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queryTables/queryTable1.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garyl\Downloads\"/>
    </mc:Choice>
  </mc:AlternateContent>
  <xr:revisionPtr revIDLastSave="0" documentId="13_ncr:1_{E18BC81E-D28A-48E8-A76C-95FAF43F8839}" xr6:coauthVersionLast="47" xr6:coauthVersionMax="47" xr10:uidLastSave="{00000000-0000-0000-0000-000000000000}"/>
  <bookViews>
    <workbookView xWindow="-108" yWindow="-108" windowWidth="23256" windowHeight="12456" xr2:uid="{00000000-000D-0000-FFFF-FFFF00000000}"/>
  </bookViews>
  <sheets>
    <sheet name="Présentation" sheetId="16" r:id="rId1"/>
    <sheet name="TOTAL BIODECHETS" sheetId="9" r:id="rId2"/>
    <sheet name="Menages" sheetId="1" r:id="rId3"/>
    <sheet name="Maternelle Primaire" sheetId="3" r:id="rId4"/>
    <sheet name="Collège Lycée" sheetId="4" r:id="rId5"/>
    <sheet name="EHPAD" sheetId="5" r:id="rId6"/>
    <sheet name="Hopitaux Cliniques" sheetId="6" r:id="rId7"/>
    <sheet name="Restaurant" sheetId="7" r:id="rId8"/>
    <sheet name="GMS" sheetId="8" r:id="rId9"/>
    <sheet name="IAA" sheetId="10" r:id="rId10"/>
    <sheet name="Commerce de gros" sheetId="11" r:id="rId11"/>
    <sheet name="Boue et Graisse IAA" sheetId="12" r:id="rId12"/>
  </sheets>
  <definedNames>
    <definedName name="_xlnm._FilterDatabase" localSheetId="11" hidden="1">'Boue et Graisse IAA'!$A$98:$G$98</definedName>
    <definedName name="_xlnm._FilterDatabase" localSheetId="4" hidden="1">'Collège Lycée'!$A$2:$J$186</definedName>
    <definedName name="_xlnm._FilterDatabase" localSheetId="10" hidden="1">'Commerce de gros'!$A$2:$L$28</definedName>
    <definedName name="_xlnm._FilterDatabase" localSheetId="5" hidden="1">EHPAD!$A$2:$J$168</definedName>
    <definedName name="_xlnm._FilterDatabase" localSheetId="8" hidden="1">GMS!$A$2:$L$301</definedName>
    <definedName name="_xlnm._FilterDatabase" localSheetId="6" hidden="1">'Hopitaux Cliniques'!$B$2:$J$26</definedName>
    <definedName name="_xlnm._FilterDatabase" localSheetId="9" hidden="1">IAA!$A$2:$N$342</definedName>
    <definedName name="_xlnm._FilterDatabase" localSheetId="3" hidden="1">'Maternelle Primaire'!$A$2:$J$775</definedName>
    <definedName name="_xlnm._FilterDatabase" localSheetId="2" hidden="1">Menages!$E$3:$N$431</definedName>
    <definedName name="_xlnm._FilterDatabase" localSheetId="7" hidden="1">Restaurant!$A$1:$K$1210</definedName>
    <definedName name="_xlnm._FilterDatabase" localSheetId="1" hidden="1">'TOTAL BIODECHETS'!$A$1:$G$3084</definedName>
    <definedName name="_LIB40" localSheetId="11">#REF!</definedName>
    <definedName name="_LIB40">#REF!</definedName>
    <definedName name="EHPAD35" localSheetId="5">EHPAD!$B$3:$C$148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 i="12" l="1"/>
  <c r="G2" i="12"/>
  <c r="L2" i="11"/>
  <c r="K2" i="11"/>
  <c r="G3084" i="9"/>
  <c r="G3083" i="9"/>
  <c r="G3082" i="9"/>
  <c r="G3081" i="9"/>
  <c r="G3080" i="9"/>
  <c r="G3079" i="9"/>
  <c r="G3078" i="9"/>
  <c r="G3077" i="9"/>
  <c r="G3076" i="9"/>
  <c r="G3075" i="9"/>
  <c r="G3074" i="9"/>
  <c r="G3073" i="9"/>
  <c r="G3072" i="9"/>
  <c r="G3071" i="9"/>
  <c r="G3070" i="9"/>
  <c r="G3069" i="9"/>
  <c r="G3068" i="9"/>
  <c r="G3067" i="9"/>
  <c r="G3066" i="9"/>
  <c r="G3065" i="9"/>
  <c r="G3064" i="9"/>
  <c r="G3063" i="9"/>
  <c r="G3062" i="9"/>
  <c r="G3061" i="9"/>
  <c r="G3060" i="9"/>
  <c r="G3059" i="9"/>
  <c r="G3058" i="9"/>
  <c r="G3057" i="9"/>
  <c r="G3056" i="9"/>
  <c r="G3055" i="9"/>
  <c r="G3054" i="9"/>
  <c r="G3053" i="9"/>
  <c r="G3052" i="9"/>
  <c r="G3051" i="9"/>
  <c r="G3050" i="9"/>
  <c r="G3049" i="9"/>
  <c r="G3048" i="9"/>
  <c r="G3047" i="9"/>
  <c r="G3046" i="9"/>
  <c r="G3045" i="9"/>
  <c r="G3044" i="9"/>
  <c r="G3043" i="9"/>
  <c r="G3042" i="9"/>
  <c r="G3041" i="9"/>
  <c r="G3040" i="9"/>
  <c r="G3039" i="9"/>
  <c r="G3038" i="9"/>
  <c r="G3037" i="9"/>
  <c r="G3036" i="9"/>
  <c r="G3035" i="9"/>
  <c r="G3034" i="9"/>
  <c r="G3033" i="9"/>
  <c r="G3032" i="9"/>
  <c r="G3031" i="9"/>
  <c r="G3030" i="9"/>
  <c r="G3029" i="9"/>
  <c r="G3028" i="9"/>
  <c r="G3027" i="9"/>
  <c r="G3026" i="9"/>
  <c r="G3025" i="9"/>
  <c r="G3024" i="9"/>
  <c r="G3023" i="9"/>
  <c r="G3022" i="9"/>
  <c r="G3021" i="9"/>
  <c r="G3020" i="9"/>
  <c r="G3019" i="9"/>
  <c r="G3018" i="9"/>
  <c r="G3017" i="9"/>
  <c r="G3016" i="9"/>
  <c r="G3015" i="9"/>
  <c r="G3014" i="9"/>
  <c r="G3013" i="9"/>
  <c r="G3012" i="9"/>
  <c r="G3011" i="9"/>
  <c r="G3010" i="9"/>
  <c r="G3009" i="9"/>
  <c r="G3008" i="9"/>
  <c r="G3007" i="9"/>
  <c r="G3006" i="9"/>
  <c r="G3005" i="9"/>
  <c r="G3004" i="9"/>
  <c r="G3003" i="9"/>
  <c r="G3002" i="9"/>
  <c r="G3001" i="9"/>
  <c r="G3000" i="9"/>
  <c r="G2999" i="9"/>
  <c r="G2998" i="9"/>
  <c r="G2997" i="9"/>
  <c r="G2996" i="9"/>
  <c r="G2995" i="9"/>
  <c r="G2994" i="9"/>
  <c r="G2993" i="9"/>
  <c r="G2992" i="9"/>
  <c r="G2991" i="9"/>
  <c r="G2990" i="9"/>
  <c r="G2989" i="9"/>
  <c r="G2988" i="9"/>
  <c r="G2987" i="9"/>
  <c r="G2986" i="9"/>
  <c r="G2985" i="9"/>
  <c r="G2984" i="9"/>
  <c r="G2983" i="9"/>
  <c r="G2982" i="9"/>
  <c r="G2981" i="9"/>
  <c r="G2980" i="9"/>
  <c r="G2979" i="9"/>
  <c r="G2978" i="9"/>
  <c r="G2977" i="9"/>
  <c r="G2976" i="9"/>
  <c r="G2975" i="9"/>
  <c r="G2974" i="9"/>
  <c r="G2973" i="9"/>
  <c r="G2972" i="9"/>
  <c r="G2971" i="9"/>
  <c r="G2970" i="9"/>
  <c r="G2969" i="9"/>
  <c r="G2968" i="9"/>
  <c r="G2967" i="9"/>
  <c r="G2966" i="9"/>
  <c r="G2965" i="9"/>
  <c r="G2964" i="9"/>
  <c r="G2963" i="9"/>
  <c r="G2962" i="9"/>
  <c r="G2961" i="9"/>
  <c r="G2960" i="9"/>
  <c r="G2959" i="9"/>
  <c r="G2958" i="9"/>
  <c r="G2957" i="9"/>
  <c r="G2956" i="9"/>
  <c r="G2955" i="9"/>
  <c r="G2954" i="9"/>
  <c r="G2953" i="9"/>
  <c r="G2952" i="9"/>
  <c r="G2951" i="9"/>
  <c r="G2950" i="9"/>
  <c r="G2949" i="9"/>
  <c r="G2948" i="9"/>
  <c r="G2947" i="9"/>
  <c r="G2946" i="9"/>
  <c r="G2945" i="9"/>
  <c r="G2944" i="9"/>
  <c r="G2943" i="9"/>
  <c r="G2942" i="9"/>
  <c r="G2941" i="9"/>
  <c r="G2940" i="9"/>
  <c r="G2939" i="9"/>
  <c r="G2938" i="9"/>
  <c r="G2937" i="9"/>
  <c r="G2936" i="9"/>
  <c r="G2935" i="9"/>
  <c r="G2934" i="9"/>
  <c r="G2933" i="9"/>
  <c r="G2932" i="9"/>
  <c r="G2931" i="9"/>
  <c r="G2930" i="9"/>
  <c r="G2929" i="9"/>
  <c r="G2928" i="9"/>
  <c r="G2927" i="9"/>
  <c r="G2926" i="9"/>
  <c r="G2925" i="9"/>
  <c r="G2924" i="9"/>
  <c r="G2923" i="9"/>
  <c r="G2922" i="9"/>
  <c r="G2921" i="9"/>
  <c r="G2920" i="9"/>
  <c r="G2919" i="9"/>
  <c r="G2918" i="9"/>
  <c r="G2917" i="9"/>
  <c r="G2916" i="9"/>
  <c r="G2915" i="9"/>
  <c r="G2914" i="9"/>
  <c r="G2913" i="9"/>
  <c r="G2912" i="9"/>
  <c r="G2911" i="9"/>
  <c r="G2910" i="9"/>
  <c r="G2909" i="9"/>
  <c r="G2908" i="9"/>
  <c r="G2907" i="9"/>
  <c r="G2906" i="9"/>
  <c r="G2905" i="9"/>
  <c r="G2904" i="9"/>
  <c r="G2903" i="9"/>
  <c r="G2902" i="9"/>
  <c r="G2901" i="9"/>
  <c r="G2900" i="9"/>
  <c r="G2899" i="9"/>
  <c r="G2898" i="9"/>
  <c r="G2897" i="9"/>
  <c r="G2896" i="9"/>
  <c r="G2895" i="9"/>
  <c r="G2894" i="9"/>
  <c r="G2893" i="9"/>
  <c r="G2892" i="9"/>
  <c r="G2891" i="9"/>
  <c r="G2890" i="9"/>
  <c r="G2889" i="9"/>
  <c r="G2888" i="9"/>
  <c r="G2887" i="9"/>
  <c r="G2886" i="9"/>
  <c r="G2885" i="9"/>
  <c r="G2884" i="9"/>
  <c r="G2883" i="9"/>
  <c r="G2882" i="9"/>
  <c r="G2881" i="9"/>
  <c r="G2880" i="9"/>
  <c r="G2879" i="9"/>
  <c r="G2878" i="9"/>
  <c r="G2877" i="9"/>
  <c r="G2876" i="9"/>
  <c r="G2875" i="9"/>
  <c r="G2874" i="9"/>
  <c r="G2873" i="9"/>
  <c r="G2872" i="9"/>
  <c r="G2871" i="9"/>
  <c r="G2870" i="9"/>
  <c r="G2869" i="9"/>
  <c r="G2868" i="9"/>
  <c r="G2867" i="9"/>
  <c r="G2866" i="9"/>
  <c r="G2865" i="9"/>
  <c r="G2864" i="9"/>
  <c r="G2863" i="9"/>
  <c r="G2862" i="9"/>
  <c r="G2861" i="9"/>
  <c r="G2860" i="9"/>
  <c r="G2859" i="9"/>
  <c r="G2858" i="9"/>
  <c r="G2857" i="9"/>
  <c r="G2856" i="9"/>
  <c r="G2855" i="9"/>
  <c r="G2854" i="9"/>
  <c r="G2853" i="9"/>
  <c r="G2852" i="9"/>
  <c r="G2851" i="9"/>
  <c r="G2850" i="9"/>
  <c r="G2849" i="9"/>
  <c r="G2848" i="9"/>
  <c r="G2847" i="9"/>
  <c r="G2846" i="9"/>
  <c r="G2845" i="9"/>
  <c r="G2844" i="9"/>
  <c r="G2843" i="9"/>
  <c r="G2842" i="9"/>
  <c r="G2841" i="9"/>
  <c r="G2840" i="9"/>
  <c r="G2839" i="9"/>
  <c r="G2838" i="9"/>
  <c r="G2837" i="9"/>
  <c r="G2836" i="9"/>
  <c r="G2835" i="9"/>
  <c r="G2834" i="9"/>
  <c r="G2833" i="9"/>
  <c r="G2832" i="9"/>
  <c r="G2831" i="9"/>
  <c r="G2830" i="9"/>
  <c r="G2829" i="9"/>
  <c r="G2828" i="9"/>
  <c r="G2827" i="9"/>
  <c r="G2826" i="9"/>
  <c r="G2825" i="9"/>
  <c r="G2824" i="9"/>
  <c r="G2823" i="9"/>
  <c r="G2822" i="9"/>
  <c r="G2821" i="9"/>
  <c r="G2820" i="9"/>
  <c r="G2819" i="9"/>
  <c r="G2818" i="9"/>
  <c r="G2817" i="9"/>
  <c r="G2816" i="9"/>
  <c r="G2815" i="9"/>
  <c r="G2814" i="9"/>
  <c r="G2813" i="9"/>
  <c r="G2812" i="9"/>
  <c r="G2811" i="9"/>
  <c r="G2810" i="9"/>
  <c r="G2809" i="9"/>
  <c r="G2808" i="9"/>
  <c r="G2807" i="9"/>
  <c r="G2806" i="9"/>
  <c r="G2805" i="9"/>
  <c r="G2804" i="9"/>
  <c r="G2803" i="9"/>
  <c r="G2802" i="9"/>
  <c r="G2801" i="9"/>
  <c r="G2800" i="9"/>
  <c r="G2799" i="9"/>
  <c r="G2798" i="9"/>
  <c r="G2797" i="9"/>
  <c r="G2796" i="9"/>
  <c r="G2795" i="9"/>
  <c r="G2794" i="9"/>
  <c r="G2793" i="9"/>
  <c r="G2792" i="9"/>
  <c r="G2791" i="9"/>
  <c r="G2790" i="9"/>
  <c r="G2789" i="9"/>
  <c r="G2788" i="9"/>
  <c r="G2787" i="9"/>
  <c r="G2786" i="9"/>
  <c r="G2785" i="9"/>
  <c r="G2784" i="9"/>
  <c r="G2783" i="9"/>
  <c r="G2782" i="9"/>
  <c r="G2781" i="9"/>
  <c r="G2780" i="9"/>
  <c r="G2779" i="9"/>
  <c r="G2778" i="9"/>
  <c r="G2777" i="9"/>
  <c r="G2776" i="9"/>
  <c r="G2775" i="9"/>
  <c r="G2774" i="9"/>
  <c r="G2773" i="9"/>
  <c r="G2772" i="9"/>
  <c r="G2771" i="9"/>
  <c r="G2770" i="9"/>
  <c r="G2769" i="9"/>
  <c r="G2768" i="9"/>
  <c r="G2767" i="9"/>
  <c r="G2766" i="9"/>
  <c r="G2765" i="9"/>
  <c r="G2764" i="9"/>
  <c r="G2763" i="9"/>
  <c r="G2762" i="9"/>
  <c r="G2761" i="9"/>
  <c r="G2760" i="9"/>
  <c r="G2759" i="9"/>
  <c r="G2758" i="9"/>
  <c r="G2757" i="9"/>
  <c r="G2756" i="9"/>
  <c r="G2755" i="9"/>
  <c r="G2754" i="9"/>
  <c r="G2753" i="9"/>
  <c r="G2752" i="9"/>
  <c r="G2751" i="9"/>
  <c r="G2750" i="9"/>
  <c r="G2749" i="9"/>
  <c r="G2748" i="9"/>
  <c r="G2747" i="9"/>
  <c r="G2746" i="9"/>
  <c r="G2745" i="9"/>
  <c r="G2744" i="9"/>
  <c r="G2743" i="9"/>
  <c r="G2742" i="9"/>
  <c r="G2741" i="9"/>
  <c r="G2740" i="9"/>
  <c r="G2739" i="9"/>
  <c r="G2738" i="9"/>
  <c r="G2737" i="9"/>
  <c r="G2736" i="9"/>
  <c r="G2735" i="9"/>
  <c r="G2734" i="9"/>
  <c r="G2733" i="9"/>
  <c r="G2732" i="9"/>
  <c r="G2731" i="9"/>
  <c r="G2730" i="9"/>
  <c r="G2729" i="9"/>
  <c r="G2728" i="9"/>
  <c r="G2727" i="9"/>
  <c r="G2726" i="9"/>
  <c r="G2725" i="9"/>
  <c r="G2724" i="9"/>
  <c r="G2723" i="9"/>
  <c r="G2722" i="9"/>
  <c r="G2721" i="9"/>
  <c r="G2720" i="9"/>
  <c r="G2719" i="9"/>
  <c r="G2718" i="9"/>
  <c r="G2717" i="9"/>
  <c r="G2716" i="9"/>
  <c r="G2715" i="9"/>
  <c r="G2714" i="9"/>
  <c r="G2713" i="9"/>
  <c r="G2712" i="9"/>
  <c r="G2711" i="9"/>
  <c r="G2710" i="9"/>
  <c r="G2709" i="9"/>
  <c r="G2708" i="9"/>
  <c r="G2707" i="9"/>
  <c r="G2706" i="9"/>
  <c r="G2705" i="9"/>
  <c r="G2704" i="9"/>
  <c r="G2703" i="9"/>
  <c r="G2702" i="9"/>
  <c r="G2701" i="9"/>
  <c r="G2700" i="9"/>
  <c r="G2699" i="9"/>
  <c r="G2698" i="9"/>
  <c r="G2697" i="9"/>
  <c r="G2696" i="9"/>
  <c r="G2695" i="9"/>
  <c r="G2694" i="9"/>
  <c r="G2693" i="9"/>
  <c r="G2692" i="9"/>
  <c r="G2691" i="9"/>
  <c r="G2690" i="9"/>
  <c r="G2689" i="9"/>
  <c r="G2688" i="9"/>
  <c r="G2687" i="9"/>
  <c r="G2686" i="9"/>
  <c r="G2685" i="9"/>
  <c r="G2684" i="9"/>
  <c r="G2683" i="9"/>
  <c r="G2682" i="9"/>
  <c r="G2681" i="9"/>
  <c r="G2680" i="9"/>
  <c r="G2679" i="9"/>
  <c r="G2678" i="9"/>
  <c r="G2677" i="9"/>
  <c r="G2676" i="9"/>
  <c r="G2675" i="9"/>
  <c r="G2674" i="9"/>
  <c r="G2673" i="9"/>
  <c r="G2672" i="9"/>
  <c r="G2671" i="9"/>
  <c r="G2670" i="9"/>
  <c r="G2669" i="9"/>
  <c r="G2668" i="9"/>
  <c r="G2667" i="9"/>
  <c r="G2666" i="9"/>
  <c r="G2665" i="9"/>
  <c r="G2664" i="9"/>
  <c r="G2663" i="9"/>
  <c r="G2662" i="9"/>
  <c r="G2661" i="9"/>
  <c r="G2660" i="9"/>
  <c r="G2659" i="9"/>
  <c r="G2658" i="9"/>
  <c r="G2657" i="9"/>
  <c r="G2656" i="9"/>
  <c r="G2655" i="9"/>
  <c r="G2654" i="9"/>
  <c r="G2653" i="9"/>
  <c r="G2652" i="9"/>
  <c r="G2651" i="9"/>
  <c r="G2650" i="9"/>
  <c r="G2649" i="9"/>
  <c r="G2648" i="9"/>
  <c r="G2647" i="9"/>
  <c r="G2646" i="9"/>
  <c r="G2645" i="9"/>
  <c r="G2644" i="9"/>
  <c r="G2643" i="9"/>
  <c r="G2642" i="9"/>
  <c r="G2641" i="9"/>
  <c r="G2640" i="9"/>
  <c r="G2639" i="9"/>
  <c r="G2638" i="9"/>
  <c r="G2637" i="9"/>
  <c r="G2636" i="9"/>
  <c r="G2635" i="9"/>
  <c r="G2634" i="9"/>
  <c r="G2633" i="9"/>
  <c r="G2632" i="9"/>
  <c r="G2631" i="9"/>
  <c r="G2630" i="9"/>
  <c r="G2629" i="9"/>
  <c r="G2628" i="9"/>
  <c r="G2627" i="9"/>
  <c r="G2626" i="9"/>
  <c r="G2625" i="9"/>
  <c r="G2624" i="9"/>
  <c r="G2623" i="9"/>
  <c r="G2622" i="9"/>
  <c r="G2621" i="9"/>
  <c r="G2620" i="9"/>
  <c r="G2619" i="9"/>
  <c r="G2618" i="9"/>
  <c r="G2617" i="9"/>
  <c r="G2616" i="9"/>
  <c r="G2615" i="9"/>
  <c r="G2614" i="9"/>
  <c r="G2613" i="9"/>
  <c r="G2612" i="9"/>
  <c r="G2611" i="9"/>
  <c r="G2610" i="9"/>
  <c r="G2609" i="9"/>
  <c r="G2608" i="9"/>
  <c r="G2607" i="9"/>
  <c r="G2606" i="9"/>
  <c r="G2605" i="9"/>
  <c r="G2604" i="9"/>
  <c r="G2603" i="9"/>
  <c r="G2602" i="9"/>
  <c r="G2601" i="9"/>
  <c r="G2600" i="9"/>
  <c r="G2599" i="9"/>
  <c r="G2598" i="9"/>
  <c r="G2597" i="9"/>
  <c r="G2596" i="9"/>
  <c r="G2595" i="9"/>
  <c r="G2594" i="9"/>
  <c r="G2593" i="9"/>
  <c r="G2592" i="9"/>
  <c r="G2591" i="9"/>
  <c r="G2590" i="9"/>
  <c r="G2589" i="9"/>
  <c r="G2588" i="9"/>
  <c r="G2587" i="9"/>
  <c r="G2586" i="9"/>
  <c r="G2585" i="9"/>
  <c r="G2584" i="9"/>
  <c r="G2583" i="9"/>
  <c r="G2582" i="9"/>
  <c r="G2581" i="9"/>
  <c r="G2580" i="9"/>
  <c r="G2579" i="9"/>
  <c r="G2578" i="9"/>
  <c r="G2577" i="9"/>
  <c r="G2576" i="9"/>
  <c r="G2575" i="9"/>
  <c r="G2574" i="9"/>
  <c r="G2573" i="9"/>
  <c r="G2572" i="9"/>
  <c r="G2571" i="9"/>
  <c r="G2570" i="9"/>
  <c r="G2569" i="9"/>
  <c r="G2568" i="9"/>
  <c r="G2567" i="9"/>
  <c r="G2566" i="9"/>
  <c r="G2565" i="9"/>
  <c r="G2564" i="9"/>
  <c r="G2563" i="9"/>
  <c r="G2562" i="9"/>
  <c r="G2561" i="9"/>
  <c r="G2560" i="9"/>
  <c r="G2559" i="9"/>
  <c r="G2558" i="9"/>
  <c r="G2557" i="9"/>
  <c r="G2556" i="9"/>
  <c r="G2555" i="9"/>
  <c r="G2554" i="9"/>
  <c r="G2553" i="9"/>
  <c r="G2552" i="9"/>
  <c r="G2551" i="9"/>
  <c r="G2550" i="9"/>
  <c r="G2549" i="9"/>
  <c r="G2548" i="9"/>
  <c r="G2547" i="9"/>
  <c r="G2546" i="9"/>
  <c r="G2545" i="9"/>
  <c r="G2544" i="9"/>
  <c r="G2543" i="9"/>
  <c r="G2542" i="9"/>
  <c r="G2541" i="9"/>
  <c r="G2540" i="9"/>
  <c r="G2539" i="9"/>
  <c r="G2538" i="9"/>
  <c r="G2537" i="9"/>
  <c r="G2536" i="9"/>
  <c r="G2535" i="9"/>
  <c r="G2534" i="9"/>
  <c r="G2533" i="9"/>
  <c r="G2532" i="9"/>
  <c r="G2531" i="9"/>
  <c r="G2530" i="9"/>
  <c r="G2529" i="9"/>
  <c r="G2528" i="9"/>
  <c r="G2527" i="9"/>
  <c r="G2526" i="9"/>
  <c r="G2525" i="9"/>
  <c r="G2524" i="9"/>
  <c r="G2523" i="9"/>
  <c r="G2522" i="9"/>
  <c r="G2521" i="9"/>
  <c r="G2520" i="9"/>
  <c r="G2519" i="9"/>
  <c r="G2518" i="9"/>
  <c r="G2517" i="9"/>
  <c r="G2516" i="9"/>
  <c r="G2515" i="9"/>
  <c r="G2514" i="9"/>
  <c r="G2513" i="9"/>
  <c r="G2512" i="9"/>
  <c r="G2511" i="9"/>
  <c r="G2510" i="9"/>
  <c r="G2509" i="9"/>
  <c r="G2508" i="9"/>
  <c r="G2507" i="9"/>
  <c r="G2506" i="9"/>
  <c r="G2505" i="9"/>
  <c r="G2504" i="9"/>
  <c r="G2503" i="9"/>
  <c r="G2502" i="9"/>
  <c r="G2501" i="9"/>
  <c r="G2500" i="9"/>
  <c r="G2499" i="9"/>
  <c r="G2498" i="9"/>
  <c r="G2497" i="9"/>
  <c r="G2496" i="9"/>
  <c r="G2495" i="9"/>
  <c r="G2494" i="9"/>
  <c r="G2493" i="9"/>
  <c r="G2492" i="9"/>
  <c r="G2491" i="9"/>
  <c r="G2490" i="9"/>
  <c r="G2489" i="9"/>
  <c r="G2488" i="9"/>
  <c r="G2487" i="9"/>
  <c r="G2486" i="9"/>
  <c r="G2485" i="9"/>
  <c r="G2484" i="9"/>
  <c r="G2483" i="9"/>
  <c r="G2482" i="9"/>
  <c r="G2481" i="9"/>
  <c r="G2480" i="9"/>
  <c r="G2479" i="9"/>
  <c r="G2478" i="9"/>
  <c r="G2477" i="9"/>
  <c r="G2476" i="9"/>
  <c r="G2475" i="9"/>
  <c r="G2474" i="9"/>
  <c r="G2473" i="9"/>
  <c r="G2472" i="9"/>
  <c r="G2471" i="9"/>
  <c r="G2470" i="9"/>
  <c r="G2469" i="9"/>
  <c r="G2468" i="9"/>
  <c r="G2467" i="9"/>
  <c r="G2466" i="9"/>
  <c r="G2465" i="9"/>
  <c r="G2464" i="9"/>
  <c r="G2463" i="9"/>
  <c r="G2462" i="9"/>
  <c r="G2461" i="9"/>
  <c r="G2460" i="9"/>
  <c r="G2459" i="9"/>
  <c r="G2458" i="9"/>
  <c r="G2457" i="9"/>
  <c r="G2456" i="9"/>
  <c r="G2455" i="9"/>
  <c r="G2454" i="9"/>
  <c r="G2453" i="9"/>
  <c r="G2452" i="9"/>
  <c r="G2451" i="9"/>
  <c r="G2450" i="9"/>
  <c r="G2449" i="9"/>
  <c r="G2448" i="9"/>
  <c r="G2447" i="9"/>
  <c r="G2446" i="9"/>
  <c r="G2445" i="9"/>
  <c r="G2444" i="9"/>
  <c r="G2443" i="9"/>
  <c r="G2442" i="9"/>
  <c r="G2441" i="9"/>
  <c r="G2440" i="9"/>
  <c r="G2439" i="9"/>
  <c r="G2438" i="9"/>
  <c r="G2437" i="9"/>
  <c r="G2436" i="9"/>
  <c r="G2435" i="9"/>
  <c r="G2434" i="9"/>
  <c r="G2433" i="9"/>
  <c r="G2432" i="9"/>
  <c r="G2431" i="9"/>
  <c r="G2430" i="9"/>
  <c r="G2429" i="9"/>
  <c r="G2428" i="9"/>
  <c r="G2427" i="9"/>
  <c r="G2426" i="9"/>
  <c r="G2425" i="9"/>
  <c r="G2424" i="9"/>
  <c r="G2423" i="9"/>
  <c r="G2422" i="9"/>
  <c r="G2421" i="9"/>
  <c r="G2420" i="9"/>
  <c r="G2419" i="9"/>
  <c r="G2418" i="9"/>
  <c r="G2417" i="9"/>
  <c r="G2416" i="9"/>
  <c r="G2415" i="9"/>
  <c r="G2414" i="9"/>
  <c r="G2413" i="9"/>
  <c r="G2412" i="9"/>
  <c r="G2411" i="9"/>
  <c r="G2410" i="9"/>
  <c r="G2409" i="9"/>
  <c r="G2408" i="9"/>
  <c r="G2407" i="9"/>
  <c r="G2406" i="9"/>
  <c r="G2405" i="9"/>
  <c r="G2404" i="9"/>
  <c r="G2403" i="9"/>
  <c r="G2402" i="9"/>
  <c r="G2401" i="9"/>
  <c r="G2400" i="9"/>
  <c r="G2399" i="9"/>
  <c r="G2398" i="9"/>
  <c r="G2397" i="9"/>
  <c r="G2396" i="9"/>
  <c r="G2395" i="9"/>
  <c r="G2394" i="9"/>
  <c r="G2393" i="9"/>
  <c r="G2392" i="9"/>
  <c r="G2391" i="9"/>
  <c r="G2390" i="9"/>
  <c r="G2389" i="9"/>
  <c r="G2388" i="9"/>
  <c r="G2387" i="9"/>
  <c r="G2386" i="9"/>
  <c r="G2385" i="9"/>
  <c r="G2384" i="9"/>
  <c r="G2383" i="9"/>
  <c r="G2382" i="9"/>
  <c r="G2381" i="9"/>
  <c r="G2380" i="9"/>
  <c r="G2379" i="9"/>
  <c r="G2378" i="9"/>
  <c r="G2377" i="9"/>
  <c r="G2376" i="9"/>
  <c r="G2375" i="9"/>
  <c r="G2374" i="9"/>
  <c r="G2373" i="9"/>
  <c r="G2372" i="9"/>
  <c r="G2371" i="9"/>
  <c r="G2370" i="9"/>
  <c r="G2369" i="9"/>
  <c r="G2368" i="9"/>
  <c r="G2367" i="9"/>
  <c r="G2366" i="9"/>
  <c r="G2365" i="9"/>
  <c r="G2364" i="9"/>
  <c r="G2363" i="9"/>
  <c r="G2362" i="9"/>
  <c r="G2361" i="9"/>
  <c r="G2360" i="9"/>
  <c r="G2359" i="9"/>
  <c r="G2358" i="9"/>
  <c r="G2357" i="9"/>
  <c r="G2356" i="9"/>
  <c r="G2355" i="9"/>
  <c r="G2354" i="9"/>
  <c r="G2353" i="9"/>
  <c r="G2352" i="9"/>
  <c r="G2351" i="9"/>
  <c r="G2350" i="9"/>
  <c r="G2349" i="9"/>
  <c r="G2348" i="9"/>
  <c r="G2347" i="9"/>
  <c r="G2346" i="9"/>
  <c r="G2345" i="9"/>
  <c r="G2344" i="9"/>
  <c r="G2343" i="9"/>
  <c r="G2342" i="9"/>
  <c r="G2341" i="9"/>
  <c r="G2340" i="9"/>
  <c r="G2339" i="9"/>
  <c r="G2338" i="9"/>
  <c r="G2337" i="9"/>
  <c r="G2336" i="9"/>
  <c r="G2335" i="9"/>
  <c r="G2334" i="9"/>
  <c r="G2333" i="9"/>
  <c r="G2332" i="9"/>
  <c r="G2331" i="9"/>
  <c r="G2330" i="9"/>
  <c r="G2329" i="9"/>
  <c r="G2328" i="9"/>
  <c r="G2327" i="9"/>
  <c r="G2326" i="9"/>
  <c r="G2325" i="9"/>
  <c r="G2324" i="9"/>
  <c r="G2323" i="9"/>
  <c r="G2322" i="9"/>
  <c r="G2321" i="9"/>
  <c r="G2320" i="9"/>
  <c r="G2319" i="9"/>
  <c r="G2318" i="9"/>
  <c r="G2317" i="9"/>
  <c r="G2316" i="9"/>
  <c r="G2315" i="9"/>
  <c r="G2314" i="9"/>
  <c r="G2313" i="9"/>
  <c r="G2312" i="9"/>
  <c r="G2311" i="9"/>
  <c r="G2310" i="9"/>
  <c r="G2309" i="9"/>
  <c r="G2308" i="9"/>
  <c r="G2307" i="9"/>
  <c r="G2306" i="9"/>
  <c r="G2305" i="9"/>
  <c r="G2304" i="9"/>
  <c r="G2303" i="9"/>
  <c r="G2302" i="9"/>
  <c r="G2301" i="9"/>
  <c r="G2300" i="9"/>
  <c r="G2299" i="9"/>
  <c r="G2298" i="9"/>
  <c r="G2297" i="9"/>
  <c r="G2296" i="9"/>
  <c r="G2295" i="9"/>
  <c r="G2294" i="9"/>
  <c r="G2293" i="9"/>
  <c r="G2292" i="9"/>
  <c r="G2291" i="9"/>
  <c r="G2290" i="9"/>
  <c r="G2289" i="9"/>
  <c r="G2288" i="9"/>
  <c r="G2287" i="9"/>
  <c r="G2286" i="9"/>
  <c r="G2285" i="9"/>
  <c r="G2284" i="9"/>
  <c r="G2283" i="9"/>
  <c r="G2282" i="9"/>
  <c r="G2281" i="9"/>
  <c r="G2280" i="9"/>
  <c r="G2279" i="9"/>
  <c r="G2278" i="9"/>
  <c r="G2277" i="9"/>
  <c r="G2276" i="9"/>
  <c r="G2275" i="9"/>
  <c r="G2274" i="9"/>
  <c r="G2273" i="9"/>
  <c r="G2272" i="9"/>
  <c r="G2271" i="9"/>
  <c r="G2270" i="9"/>
  <c r="G2269" i="9"/>
  <c r="G2268" i="9"/>
  <c r="G2267" i="9"/>
  <c r="G2266" i="9"/>
  <c r="G2265" i="9"/>
  <c r="G2264" i="9"/>
  <c r="G2263" i="9"/>
  <c r="G2262" i="9"/>
  <c r="G2261" i="9"/>
  <c r="G2260" i="9"/>
  <c r="G2259" i="9"/>
  <c r="G2258" i="9"/>
  <c r="G2257" i="9"/>
  <c r="G2256" i="9"/>
  <c r="G2255" i="9"/>
  <c r="G2254" i="9"/>
  <c r="G2253" i="9"/>
  <c r="G2252" i="9"/>
  <c r="G2251" i="9"/>
  <c r="G2250" i="9"/>
  <c r="G2249" i="9"/>
  <c r="G2248" i="9"/>
  <c r="G2247" i="9"/>
  <c r="G2246" i="9"/>
  <c r="G2245" i="9"/>
  <c r="G2244" i="9"/>
  <c r="G2243" i="9"/>
  <c r="G2242" i="9"/>
  <c r="G2241" i="9"/>
  <c r="G2240" i="9"/>
  <c r="G2239" i="9"/>
  <c r="G2238" i="9"/>
  <c r="G2237" i="9"/>
  <c r="G2236" i="9"/>
  <c r="G2235" i="9"/>
  <c r="G2234" i="9"/>
  <c r="G2233" i="9"/>
  <c r="G2232" i="9"/>
  <c r="G2231" i="9"/>
  <c r="G2230" i="9"/>
  <c r="G2229" i="9"/>
  <c r="G2228" i="9"/>
  <c r="G2227" i="9"/>
  <c r="G2226" i="9"/>
  <c r="G2225" i="9"/>
  <c r="G2224" i="9"/>
  <c r="G2223" i="9"/>
  <c r="G2222" i="9"/>
  <c r="G2221" i="9"/>
  <c r="G2220" i="9"/>
  <c r="G2219" i="9"/>
  <c r="G2218" i="9"/>
  <c r="G2217" i="9"/>
  <c r="G2216" i="9"/>
  <c r="G2215" i="9"/>
  <c r="G2214" i="9"/>
  <c r="G2213" i="9"/>
  <c r="G2212" i="9"/>
  <c r="G2211" i="9"/>
  <c r="G2210" i="9"/>
  <c r="G2209" i="9"/>
  <c r="G2208" i="9"/>
  <c r="G2207" i="9"/>
  <c r="G2206" i="9"/>
  <c r="G2205" i="9"/>
  <c r="G2204" i="9"/>
  <c r="G2203" i="9"/>
  <c r="G2202" i="9"/>
  <c r="G2201" i="9"/>
  <c r="G2200" i="9"/>
  <c r="G2199" i="9"/>
  <c r="G2198" i="9"/>
  <c r="G2197" i="9"/>
  <c r="G2196" i="9"/>
  <c r="G2195" i="9"/>
  <c r="G2194" i="9"/>
  <c r="G2193" i="9"/>
  <c r="G2192" i="9"/>
  <c r="G2191" i="9"/>
  <c r="G2190" i="9"/>
  <c r="G2189" i="9"/>
  <c r="G2188" i="9"/>
  <c r="G2187" i="9"/>
  <c r="G2186" i="9"/>
  <c r="G2185" i="9"/>
  <c r="G2184" i="9"/>
  <c r="G2183" i="9"/>
  <c r="G2182" i="9"/>
  <c r="G2181" i="9"/>
  <c r="G2180" i="9"/>
  <c r="G2179" i="9"/>
  <c r="G2178" i="9"/>
  <c r="G2177" i="9"/>
  <c r="G2176" i="9"/>
  <c r="G2175" i="9"/>
  <c r="G2174" i="9"/>
  <c r="G2173" i="9"/>
  <c r="G2172" i="9"/>
  <c r="G2171" i="9"/>
  <c r="G2170" i="9"/>
  <c r="G2169" i="9"/>
  <c r="G2168" i="9"/>
  <c r="G2167" i="9"/>
  <c r="G2166" i="9"/>
  <c r="G2165" i="9"/>
  <c r="G2164" i="9"/>
  <c r="G2163" i="9"/>
  <c r="G2162" i="9"/>
  <c r="G2161" i="9"/>
  <c r="G2160" i="9"/>
  <c r="G2159" i="9"/>
  <c r="G2158" i="9"/>
  <c r="G2157" i="9"/>
  <c r="G2156" i="9"/>
  <c r="G2155" i="9"/>
  <c r="G2154" i="9"/>
  <c r="G2153" i="9"/>
  <c r="G2152" i="9"/>
  <c r="G2151" i="9"/>
  <c r="G2150" i="9"/>
  <c r="G2149" i="9"/>
  <c r="G2148" i="9"/>
  <c r="G2147" i="9"/>
  <c r="G2146" i="9"/>
  <c r="G2145" i="9"/>
  <c r="G2144" i="9"/>
  <c r="G2143" i="9"/>
  <c r="G2142" i="9"/>
  <c r="G2141" i="9"/>
  <c r="G2140" i="9"/>
  <c r="G2139" i="9"/>
  <c r="G2138" i="9"/>
  <c r="G2137" i="9"/>
  <c r="G2136" i="9"/>
  <c r="G2135" i="9"/>
  <c r="G2134" i="9"/>
  <c r="G2133" i="9"/>
  <c r="G2132" i="9"/>
  <c r="G2131" i="9"/>
  <c r="G2130" i="9"/>
  <c r="G2129" i="9"/>
  <c r="G2128" i="9"/>
  <c r="G2127" i="9"/>
  <c r="G2126" i="9"/>
  <c r="G2125" i="9"/>
  <c r="G2124" i="9"/>
  <c r="G2123" i="9"/>
  <c r="G2122" i="9"/>
  <c r="G2121" i="9"/>
  <c r="G2120" i="9"/>
  <c r="G2119" i="9"/>
  <c r="G2118" i="9"/>
  <c r="G2117" i="9"/>
  <c r="G2116" i="9"/>
  <c r="G2115" i="9"/>
  <c r="G2114" i="9"/>
  <c r="G2113" i="9"/>
  <c r="G2112" i="9"/>
  <c r="G2111" i="9"/>
  <c r="G2110" i="9"/>
  <c r="G2109" i="9"/>
  <c r="G2108" i="9"/>
  <c r="G2107" i="9"/>
  <c r="G2106" i="9"/>
  <c r="G2105" i="9"/>
  <c r="G2104" i="9"/>
  <c r="G2103" i="9"/>
  <c r="G2102" i="9"/>
  <c r="G2101" i="9"/>
  <c r="G2100" i="9"/>
  <c r="G2099" i="9"/>
  <c r="G2098" i="9"/>
  <c r="G2097" i="9"/>
  <c r="G2096" i="9"/>
  <c r="G2095" i="9"/>
  <c r="G2094" i="9"/>
  <c r="G2093" i="9"/>
  <c r="G2092" i="9"/>
  <c r="G2091" i="9"/>
  <c r="G2090" i="9"/>
  <c r="G2089" i="9"/>
  <c r="G2088" i="9"/>
  <c r="G2087" i="9"/>
  <c r="G2086" i="9"/>
  <c r="G2085" i="9"/>
  <c r="G2084" i="9"/>
  <c r="G2083" i="9"/>
  <c r="G2082" i="9"/>
  <c r="G2081" i="9"/>
  <c r="G2080" i="9"/>
  <c r="G2079" i="9"/>
  <c r="G2078" i="9"/>
  <c r="G2077" i="9"/>
  <c r="G2076" i="9"/>
  <c r="G2075" i="9"/>
  <c r="G2074" i="9"/>
  <c r="G2073" i="9"/>
  <c r="G2072" i="9"/>
  <c r="G2071" i="9"/>
  <c r="G2070" i="9"/>
  <c r="G2069" i="9"/>
  <c r="G2068" i="9"/>
  <c r="G2067" i="9"/>
  <c r="G2066" i="9"/>
  <c r="G2065" i="9"/>
  <c r="G2064" i="9"/>
  <c r="G2063" i="9"/>
  <c r="G2062" i="9"/>
  <c r="G2061" i="9"/>
  <c r="G2060" i="9"/>
  <c r="G2059" i="9"/>
  <c r="G2058" i="9"/>
  <c r="G2057" i="9"/>
  <c r="G2056" i="9"/>
  <c r="G2055" i="9"/>
  <c r="G2054" i="9"/>
  <c r="G2053" i="9"/>
  <c r="G2052" i="9"/>
  <c r="G2051" i="9"/>
  <c r="G2050" i="9"/>
  <c r="G2049" i="9"/>
  <c r="G2048" i="9"/>
  <c r="G2047" i="9"/>
  <c r="G2046" i="9"/>
  <c r="G2045" i="9"/>
  <c r="G2044" i="9"/>
  <c r="G2043" i="9"/>
  <c r="G2042" i="9"/>
  <c r="G2041" i="9"/>
  <c r="G2040" i="9"/>
  <c r="G2039" i="9"/>
  <c r="G2038" i="9"/>
  <c r="G2037" i="9"/>
  <c r="G2036" i="9"/>
  <c r="G2035" i="9"/>
  <c r="G2034" i="9"/>
  <c r="G2033" i="9"/>
  <c r="G2032" i="9"/>
  <c r="G2031" i="9"/>
  <c r="G2030" i="9"/>
  <c r="G2029" i="9"/>
  <c r="G2028" i="9"/>
  <c r="G2027" i="9"/>
  <c r="G2026" i="9"/>
  <c r="G2025" i="9"/>
  <c r="G2024" i="9"/>
  <c r="G2023" i="9"/>
  <c r="G2022" i="9"/>
  <c r="G2021" i="9"/>
  <c r="G2020" i="9"/>
  <c r="G2019" i="9"/>
  <c r="G2018" i="9"/>
  <c r="G2017" i="9"/>
  <c r="G2016" i="9"/>
  <c r="G2015" i="9"/>
  <c r="G2014" i="9"/>
  <c r="G2013" i="9"/>
  <c r="G2012" i="9"/>
  <c r="G2011" i="9"/>
  <c r="G2010" i="9"/>
  <c r="G2009" i="9"/>
  <c r="G2008" i="9"/>
  <c r="G2007" i="9"/>
  <c r="G2006" i="9"/>
  <c r="G2005" i="9"/>
  <c r="G2004" i="9"/>
  <c r="G2003" i="9"/>
  <c r="G2002" i="9"/>
  <c r="G2001" i="9"/>
  <c r="G2000" i="9"/>
  <c r="G1999" i="9"/>
  <c r="G1998" i="9"/>
  <c r="G1997" i="9"/>
  <c r="G1996" i="9"/>
  <c r="G1995" i="9"/>
  <c r="G1994" i="9"/>
  <c r="G1993" i="9"/>
  <c r="G1992" i="9"/>
  <c r="G1991" i="9"/>
  <c r="G1990" i="9"/>
  <c r="G1989" i="9"/>
  <c r="G1988" i="9"/>
  <c r="G1987" i="9"/>
  <c r="G1986" i="9"/>
  <c r="G1985" i="9"/>
  <c r="G1984" i="9"/>
  <c r="G1983" i="9"/>
  <c r="G1982" i="9"/>
  <c r="G1981" i="9"/>
  <c r="G1980" i="9"/>
  <c r="G1979" i="9"/>
  <c r="G1978" i="9"/>
  <c r="G1977" i="9"/>
  <c r="G1976" i="9"/>
  <c r="G1975" i="9"/>
  <c r="G1974" i="9"/>
  <c r="G1973" i="9"/>
  <c r="G1972" i="9"/>
  <c r="G1971" i="9"/>
  <c r="G1970" i="9"/>
  <c r="G1969" i="9"/>
  <c r="G1968" i="9"/>
  <c r="G1967" i="9"/>
  <c r="G1966" i="9"/>
  <c r="G1965" i="9"/>
  <c r="G1964" i="9"/>
  <c r="G1963" i="9"/>
  <c r="G1962" i="9"/>
  <c r="G1961" i="9"/>
  <c r="G1960" i="9"/>
  <c r="G1959" i="9"/>
  <c r="G1958" i="9"/>
  <c r="G1957" i="9"/>
  <c r="G1956" i="9"/>
  <c r="G1955" i="9"/>
  <c r="G1954" i="9"/>
  <c r="G1953" i="9"/>
  <c r="G1952" i="9"/>
  <c r="G1951" i="9"/>
  <c r="G1950" i="9"/>
  <c r="G1949" i="9"/>
  <c r="G1948" i="9"/>
  <c r="G1947" i="9"/>
  <c r="G1946" i="9"/>
  <c r="G1945" i="9"/>
  <c r="G1944" i="9"/>
  <c r="G1943" i="9"/>
  <c r="G1942" i="9"/>
  <c r="G1941" i="9"/>
  <c r="G1940" i="9"/>
  <c r="G1939" i="9"/>
  <c r="G1938" i="9"/>
  <c r="G1937" i="9"/>
  <c r="G1936" i="9"/>
  <c r="G1935" i="9"/>
  <c r="G1934" i="9"/>
  <c r="G1933" i="9"/>
  <c r="G1932" i="9"/>
  <c r="G1931" i="9"/>
  <c r="G1930" i="9"/>
  <c r="G1929" i="9"/>
  <c r="G1928" i="9"/>
  <c r="G1927" i="9"/>
  <c r="G1926" i="9"/>
  <c r="G1925" i="9"/>
  <c r="G1924" i="9"/>
  <c r="G1923" i="9"/>
  <c r="G1922" i="9"/>
  <c r="G1921" i="9"/>
  <c r="G1920" i="9"/>
  <c r="G1919" i="9"/>
  <c r="G1918" i="9"/>
  <c r="G1917" i="9"/>
  <c r="G1916" i="9"/>
  <c r="G1915" i="9"/>
  <c r="G1914" i="9"/>
  <c r="G1913" i="9"/>
  <c r="G1912" i="9"/>
  <c r="G1911" i="9"/>
  <c r="G1910" i="9"/>
  <c r="G1909" i="9"/>
  <c r="G1908" i="9"/>
  <c r="G1907" i="9"/>
  <c r="G1906" i="9"/>
  <c r="G1905" i="9"/>
  <c r="G1904" i="9"/>
  <c r="G1903" i="9"/>
  <c r="G1902" i="9"/>
  <c r="G1901" i="9"/>
  <c r="G1900" i="9"/>
  <c r="G1899" i="9"/>
  <c r="G1898" i="9"/>
  <c r="G1897" i="9"/>
  <c r="G1896" i="9"/>
  <c r="G1895" i="9"/>
  <c r="G1894" i="9"/>
  <c r="G1893" i="9"/>
  <c r="G1892" i="9"/>
  <c r="G1891" i="9"/>
  <c r="G1890" i="9"/>
  <c r="G1889" i="9"/>
  <c r="G1888" i="9"/>
  <c r="G1887" i="9"/>
  <c r="G1886" i="9"/>
  <c r="G1885" i="9"/>
  <c r="G1884" i="9"/>
  <c r="G1883" i="9"/>
  <c r="G1882" i="9"/>
  <c r="G1881" i="9"/>
  <c r="G1880" i="9"/>
  <c r="G1879" i="9"/>
  <c r="G1878" i="9"/>
  <c r="G1877" i="9"/>
  <c r="G1876" i="9"/>
  <c r="K3" i="7"/>
  <c r="K4" i="7"/>
  <c r="K5" i="7"/>
  <c r="K6" i="7"/>
  <c r="K7" i="7"/>
  <c r="K8" i="7"/>
  <c r="K9"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4"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760" i="7"/>
  <c r="K761" i="7"/>
  <c r="K762" i="7"/>
  <c r="K763" i="7"/>
  <c r="K764" i="7"/>
  <c r="K765" i="7"/>
  <c r="K766" i="7"/>
  <c r="K767" i="7"/>
  <c r="K768" i="7"/>
  <c r="K769" i="7"/>
  <c r="K770" i="7"/>
  <c r="K771" i="7"/>
  <c r="K772" i="7"/>
  <c r="K773" i="7"/>
  <c r="K774" i="7"/>
  <c r="K775" i="7"/>
  <c r="K776" i="7"/>
  <c r="K777" i="7"/>
  <c r="K778" i="7"/>
  <c r="K779" i="7"/>
  <c r="K780" i="7"/>
  <c r="K781" i="7"/>
  <c r="K782" i="7"/>
  <c r="K783" i="7"/>
  <c r="K784" i="7"/>
  <c r="K785" i="7"/>
  <c r="K786" i="7"/>
  <c r="K787" i="7"/>
  <c r="K788" i="7"/>
  <c r="K789" i="7"/>
  <c r="K790" i="7"/>
  <c r="K791" i="7"/>
  <c r="K792" i="7"/>
  <c r="K793" i="7"/>
  <c r="K794" i="7"/>
  <c r="K795" i="7"/>
  <c r="K796" i="7"/>
  <c r="K797" i="7"/>
  <c r="K798" i="7"/>
  <c r="K799" i="7"/>
  <c r="K800" i="7"/>
  <c r="K801" i="7"/>
  <c r="K802" i="7"/>
  <c r="K803" i="7"/>
  <c r="K804" i="7"/>
  <c r="K805" i="7"/>
  <c r="K806" i="7"/>
  <c r="K807" i="7"/>
  <c r="K808" i="7"/>
  <c r="K809" i="7"/>
  <c r="K810" i="7"/>
  <c r="K811" i="7"/>
  <c r="K812" i="7"/>
  <c r="K813" i="7"/>
  <c r="K814" i="7"/>
  <c r="K815" i="7"/>
  <c r="K816" i="7"/>
  <c r="K817" i="7"/>
  <c r="K818" i="7"/>
  <c r="K819" i="7"/>
  <c r="K820" i="7"/>
  <c r="K821" i="7"/>
  <c r="K822" i="7"/>
  <c r="K823" i="7"/>
  <c r="K824" i="7"/>
  <c r="K825" i="7"/>
  <c r="K826" i="7"/>
  <c r="K827" i="7"/>
  <c r="K828" i="7"/>
  <c r="K829" i="7"/>
  <c r="K830" i="7"/>
  <c r="K831" i="7"/>
  <c r="K832" i="7"/>
  <c r="K833" i="7"/>
  <c r="K834" i="7"/>
  <c r="K835" i="7"/>
  <c r="K836" i="7"/>
  <c r="K837" i="7"/>
  <c r="K838" i="7"/>
  <c r="K839" i="7"/>
  <c r="K840" i="7"/>
  <c r="K841" i="7"/>
  <c r="K842" i="7"/>
  <c r="K843" i="7"/>
  <c r="K844" i="7"/>
  <c r="K845" i="7"/>
  <c r="K846" i="7"/>
  <c r="K847" i="7"/>
  <c r="K848" i="7"/>
  <c r="K849" i="7"/>
  <c r="K850" i="7"/>
  <c r="K851" i="7"/>
  <c r="K852" i="7"/>
  <c r="K853" i="7"/>
  <c r="K854" i="7"/>
  <c r="K855" i="7"/>
  <c r="K856" i="7"/>
  <c r="K857" i="7"/>
  <c r="K858" i="7"/>
  <c r="K859" i="7"/>
  <c r="K860" i="7"/>
  <c r="K861" i="7"/>
  <c r="K862" i="7"/>
  <c r="K863" i="7"/>
  <c r="K864" i="7"/>
  <c r="K865" i="7"/>
  <c r="K866" i="7"/>
  <c r="K867" i="7"/>
  <c r="K868" i="7"/>
  <c r="K869" i="7"/>
  <c r="K870" i="7"/>
  <c r="K871" i="7"/>
  <c r="K872" i="7"/>
  <c r="K873" i="7"/>
  <c r="K874" i="7"/>
  <c r="K875" i="7"/>
  <c r="K876" i="7"/>
  <c r="K877" i="7"/>
  <c r="K878" i="7"/>
  <c r="K879" i="7"/>
  <c r="K880" i="7"/>
  <c r="K881" i="7"/>
  <c r="K882" i="7"/>
  <c r="K883" i="7"/>
  <c r="K884" i="7"/>
  <c r="K885" i="7"/>
  <c r="K886" i="7"/>
  <c r="K887" i="7"/>
  <c r="K888" i="7"/>
  <c r="K889" i="7"/>
  <c r="K890" i="7"/>
  <c r="K891" i="7"/>
  <c r="K892" i="7"/>
  <c r="K893" i="7"/>
  <c r="K894" i="7"/>
  <c r="K895" i="7"/>
  <c r="K896" i="7"/>
  <c r="K897" i="7"/>
  <c r="K898" i="7"/>
  <c r="K899" i="7"/>
  <c r="K900" i="7"/>
  <c r="K901" i="7"/>
  <c r="K902" i="7"/>
  <c r="K903" i="7"/>
  <c r="K904" i="7"/>
  <c r="K905" i="7"/>
  <c r="K906" i="7"/>
  <c r="K907" i="7"/>
  <c r="K908" i="7"/>
  <c r="K909" i="7"/>
  <c r="K910" i="7"/>
  <c r="K911" i="7"/>
  <c r="K912" i="7"/>
  <c r="K913" i="7"/>
  <c r="K914" i="7"/>
  <c r="K915" i="7"/>
  <c r="K916" i="7"/>
  <c r="K917" i="7"/>
  <c r="K918" i="7"/>
  <c r="K919" i="7"/>
  <c r="K920" i="7"/>
  <c r="K921" i="7"/>
  <c r="K922" i="7"/>
  <c r="K923" i="7"/>
  <c r="K924" i="7"/>
  <c r="K925" i="7"/>
  <c r="K926" i="7"/>
  <c r="K927" i="7"/>
  <c r="K928" i="7"/>
  <c r="K929" i="7"/>
  <c r="K930" i="7"/>
  <c r="K931" i="7"/>
  <c r="K932" i="7"/>
  <c r="K933" i="7"/>
  <c r="K934" i="7"/>
  <c r="K935" i="7"/>
  <c r="K936" i="7"/>
  <c r="K937" i="7"/>
  <c r="K938" i="7"/>
  <c r="K939" i="7"/>
  <c r="K940" i="7"/>
  <c r="K941" i="7"/>
  <c r="K942" i="7"/>
  <c r="K943" i="7"/>
  <c r="K944" i="7"/>
  <c r="K945" i="7"/>
  <c r="K946" i="7"/>
  <c r="K947" i="7"/>
  <c r="K948" i="7"/>
  <c r="K949" i="7"/>
  <c r="K950" i="7"/>
  <c r="K951" i="7"/>
  <c r="K952" i="7"/>
  <c r="K953" i="7"/>
  <c r="K954" i="7"/>
  <c r="K955" i="7"/>
  <c r="K956" i="7"/>
  <c r="K957" i="7"/>
  <c r="K958" i="7"/>
  <c r="K959" i="7"/>
  <c r="K960" i="7"/>
  <c r="K961" i="7"/>
  <c r="K962" i="7"/>
  <c r="K963" i="7"/>
  <c r="K964" i="7"/>
  <c r="K965" i="7"/>
  <c r="K966" i="7"/>
  <c r="K967" i="7"/>
  <c r="K968" i="7"/>
  <c r="K969" i="7"/>
  <c r="K970" i="7"/>
  <c r="K971" i="7"/>
  <c r="K972" i="7"/>
  <c r="K973" i="7"/>
  <c r="K974" i="7"/>
  <c r="K975" i="7"/>
  <c r="K976" i="7"/>
  <c r="K977" i="7"/>
  <c r="K978" i="7"/>
  <c r="K979" i="7"/>
  <c r="K980" i="7"/>
  <c r="K981" i="7"/>
  <c r="K982" i="7"/>
  <c r="K983" i="7"/>
  <c r="K984" i="7"/>
  <c r="K985" i="7"/>
  <c r="K986" i="7"/>
  <c r="K987" i="7"/>
  <c r="K988" i="7"/>
  <c r="K989" i="7"/>
  <c r="K990" i="7"/>
  <c r="K991" i="7"/>
  <c r="K992" i="7"/>
  <c r="K993" i="7"/>
  <c r="K994" i="7"/>
  <c r="K995" i="7"/>
  <c r="K996" i="7"/>
  <c r="K997" i="7"/>
  <c r="K998" i="7"/>
  <c r="K999" i="7"/>
  <c r="K1000" i="7"/>
  <c r="K1001" i="7"/>
  <c r="K1002" i="7"/>
  <c r="K1003" i="7"/>
  <c r="K1004" i="7"/>
  <c r="K1005" i="7"/>
  <c r="K1006" i="7"/>
  <c r="K1007" i="7"/>
  <c r="K1008" i="7"/>
  <c r="K1009" i="7"/>
  <c r="K1010" i="7"/>
  <c r="K1011" i="7"/>
  <c r="K1012" i="7"/>
  <c r="K1013" i="7"/>
  <c r="K1014" i="7"/>
  <c r="K1015" i="7"/>
  <c r="K1016" i="7"/>
  <c r="K1017" i="7"/>
  <c r="K1018" i="7"/>
  <c r="K1019" i="7"/>
  <c r="K1020" i="7"/>
  <c r="K1021" i="7"/>
  <c r="K1022" i="7"/>
  <c r="K1023" i="7"/>
  <c r="K1024" i="7"/>
  <c r="K1025" i="7"/>
  <c r="K1026" i="7"/>
  <c r="K1027" i="7"/>
  <c r="K1028" i="7"/>
  <c r="K1029" i="7"/>
  <c r="K1030" i="7"/>
  <c r="K1031" i="7"/>
  <c r="K1032" i="7"/>
  <c r="K1033" i="7"/>
  <c r="K1034" i="7"/>
  <c r="K1035" i="7"/>
  <c r="K1036" i="7"/>
  <c r="K1037" i="7"/>
  <c r="K1038" i="7"/>
  <c r="K1039" i="7"/>
  <c r="K1040" i="7"/>
  <c r="K1041" i="7"/>
  <c r="K1042" i="7"/>
  <c r="K1043" i="7"/>
  <c r="K1044" i="7"/>
  <c r="K1045" i="7"/>
  <c r="K1046" i="7"/>
  <c r="K1047" i="7"/>
  <c r="K1048" i="7"/>
  <c r="K1049" i="7"/>
  <c r="K1050" i="7"/>
  <c r="K1051" i="7"/>
  <c r="K1052" i="7"/>
  <c r="K1053" i="7"/>
  <c r="K1054" i="7"/>
  <c r="K1055" i="7"/>
  <c r="K1056" i="7"/>
  <c r="K1057" i="7"/>
  <c r="K1058" i="7"/>
  <c r="K1059" i="7"/>
  <c r="K1060" i="7"/>
  <c r="K1061" i="7"/>
  <c r="K1062" i="7"/>
  <c r="K1063" i="7"/>
  <c r="K1064" i="7"/>
  <c r="K1065" i="7"/>
  <c r="K1066" i="7"/>
  <c r="K1067" i="7"/>
  <c r="K1068" i="7"/>
  <c r="K1069" i="7"/>
  <c r="K1070" i="7"/>
  <c r="K1071" i="7"/>
  <c r="K1072" i="7"/>
  <c r="K1073" i="7"/>
  <c r="K1074" i="7"/>
  <c r="K1075" i="7"/>
  <c r="K1076" i="7"/>
  <c r="K1077" i="7"/>
  <c r="K1078" i="7"/>
  <c r="K1079" i="7"/>
  <c r="K1080" i="7"/>
  <c r="K1081" i="7"/>
  <c r="K1082" i="7"/>
  <c r="K1083" i="7"/>
  <c r="K1084" i="7"/>
  <c r="K1085" i="7"/>
  <c r="K1086" i="7"/>
  <c r="K1087" i="7"/>
  <c r="K1088" i="7"/>
  <c r="K1089" i="7"/>
  <c r="K1090" i="7"/>
  <c r="K1091" i="7"/>
  <c r="K1092" i="7"/>
  <c r="K1093" i="7"/>
  <c r="K1094" i="7"/>
  <c r="K1095" i="7"/>
  <c r="K1096" i="7"/>
  <c r="K1097" i="7"/>
  <c r="K1098" i="7"/>
  <c r="K1099" i="7"/>
  <c r="K1100" i="7"/>
  <c r="K1101" i="7"/>
  <c r="K1102" i="7"/>
  <c r="K1103" i="7"/>
  <c r="K1104" i="7"/>
  <c r="K1105" i="7"/>
  <c r="K1106" i="7"/>
  <c r="K1107" i="7"/>
  <c r="K1108" i="7"/>
  <c r="K1109" i="7"/>
  <c r="K1110" i="7"/>
  <c r="K1111" i="7"/>
  <c r="K1112" i="7"/>
  <c r="K1113" i="7"/>
  <c r="K1114" i="7"/>
  <c r="K1115" i="7"/>
  <c r="K1116" i="7"/>
  <c r="K1117" i="7"/>
  <c r="K1118" i="7"/>
  <c r="K1119" i="7"/>
  <c r="K1120" i="7"/>
  <c r="K1121" i="7"/>
  <c r="K1122" i="7"/>
  <c r="K1123" i="7"/>
  <c r="K1124" i="7"/>
  <c r="K1125" i="7"/>
  <c r="K1126" i="7"/>
  <c r="K1127" i="7"/>
  <c r="K1128" i="7"/>
  <c r="K1129" i="7"/>
  <c r="K1130" i="7"/>
  <c r="K1131" i="7"/>
  <c r="K1132" i="7"/>
  <c r="K1133" i="7"/>
  <c r="K1134" i="7"/>
  <c r="K1135" i="7"/>
  <c r="K1136" i="7"/>
  <c r="K1137" i="7"/>
  <c r="K1138" i="7"/>
  <c r="K1139" i="7"/>
  <c r="K1140" i="7"/>
  <c r="K1141" i="7"/>
  <c r="K1142" i="7"/>
  <c r="K1143" i="7"/>
  <c r="K1144" i="7"/>
  <c r="K1145" i="7"/>
  <c r="K1146" i="7"/>
  <c r="K1147" i="7"/>
  <c r="K1148" i="7"/>
  <c r="K1149" i="7"/>
  <c r="K1150" i="7"/>
  <c r="K1151" i="7"/>
  <c r="K1152" i="7"/>
  <c r="K1153" i="7"/>
  <c r="K1154" i="7"/>
  <c r="K1155" i="7"/>
  <c r="K1156" i="7"/>
  <c r="K1157" i="7"/>
  <c r="K1158" i="7"/>
  <c r="K1159" i="7"/>
  <c r="K1160" i="7"/>
  <c r="K1161" i="7"/>
  <c r="K1162" i="7"/>
  <c r="K1163" i="7"/>
  <c r="K1164" i="7"/>
  <c r="K1165" i="7"/>
  <c r="K1166" i="7"/>
  <c r="K1167" i="7"/>
  <c r="K1168" i="7"/>
  <c r="K1169" i="7"/>
  <c r="K1170" i="7"/>
  <c r="K1171" i="7"/>
  <c r="K1172" i="7"/>
  <c r="K1173" i="7"/>
  <c r="K1174" i="7"/>
  <c r="K1175" i="7"/>
  <c r="K1176" i="7"/>
  <c r="K1177" i="7"/>
  <c r="K1178" i="7"/>
  <c r="K1179" i="7"/>
  <c r="K1180" i="7"/>
  <c r="K1181" i="7"/>
  <c r="K1182" i="7"/>
  <c r="K1183" i="7"/>
  <c r="K1184" i="7"/>
  <c r="K1185" i="7"/>
  <c r="K1186" i="7"/>
  <c r="K1187" i="7"/>
  <c r="K1188" i="7"/>
  <c r="K1189" i="7"/>
  <c r="K1190" i="7"/>
  <c r="K1191" i="7"/>
  <c r="K1192" i="7"/>
  <c r="K1193" i="7"/>
  <c r="K1194" i="7"/>
  <c r="K1195" i="7"/>
  <c r="K1196" i="7"/>
  <c r="K1197" i="7"/>
  <c r="K1198" i="7"/>
  <c r="K1199" i="7"/>
  <c r="K1200" i="7"/>
  <c r="K1201" i="7"/>
  <c r="K1202" i="7"/>
  <c r="K1203" i="7"/>
  <c r="K1204" i="7"/>
  <c r="K1205" i="7"/>
  <c r="K1206" i="7"/>
  <c r="K1207" i="7"/>
  <c r="K1208" i="7"/>
  <c r="K1209" i="7"/>
  <c r="K1210" i="7"/>
  <c r="K2" i="7"/>
  <c r="J3" i="7"/>
  <c r="J4" i="7"/>
  <c r="J5" i="7"/>
  <c r="J6" i="7"/>
  <c r="J7" i="7"/>
  <c r="J8" i="7"/>
  <c r="J9" i="7"/>
  <c r="J10" i="7"/>
  <c r="J11" i="7"/>
  <c r="J12" i="7"/>
  <c r="J13" i="7"/>
  <c r="J14" i="7"/>
  <c r="J15" i="7"/>
  <c r="J16" i="7"/>
  <c r="J17" i="7"/>
  <c r="J18" i="7"/>
  <c r="J19" i="7"/>
  <c r="J20" i="7"/>
  <c r="J21" i="7"/>
  <c r="J22" i="7"/>
  <c r="J23" i="7"/>
  <c r="J24" i="7"/>
  <c r="J25" i="7"/>
  <c r="J26" i="7"/>
  <c r="J27" i="7"/>
  <c r="J28" i="7"/>
  <c r="J29" i="7"/>
  <c r="J30" i="7"/>
  <c r="J31" i="7"/>
  <c r="J32" i="7"/>
  <c r="J33" i="7"/>
  <c r="J34" i="7"/>
  <c r="J35" i="7"/>
  <c r="J36" i="7"/>
  <c r="J37" i="7"/>
  <c r="J38" i="7"/>
  <c r="J39" i="7"/>
  <c r="J40" i="7"/>
  <c r="J41" i="7"/>
  <c r="J42" i="7"/>
  <c r="J43" i="7"/>
  <c r="J44" i="7"/>
  <c r="J45" i="7"/>
  <c r="J46" i="7"/>
  <c r="J47" i="7"/>
  <c r="J48" i="7"/>
  <c r="J49" i="7"/>
  <c r="J50" i="7"/>
  <c r="J51" i="7"/>
  <c r="J52" i="7"/>
  <c r="J53" i="7"/>
  <c r="J54" i="7"/>
  <c r="J55" i="7"/>
  <c r="J56" i="7"/>
  <c r="J57" i="7"/>
  <c r="J58" i="7"/>
  <c r="J59" i="7"/>
  <c r="J60" i="7"/>
  <c r="J61" i="7"/>
  <c r="J62" i="7"/>
  <c r="J63" i="7"/>
  <c r="J64" i="7"/>
  <c r="J65" i="7"/>
  <c r="J66" i="7"/>
  <c r="J67" i="7"/>
  <c r="J68" i="7"/>
  <c r="J69" i="7"/>
  <c r="J70" i="7"/>
  <c r="J71" i="7"/>
  <c r="J72" i="7"/>
  <c r="J73" i="7"/>
  <c r="J74" i="7"/>
  <c r="J75" i="7"/>
  <c r="J76" i="7"/>
  <c r="J77" i="7"/>
  <c r="J78" i="7"/>
  <c r="J79" i="7"/>
  <c r="J80" i="7"/>
  <c r="J81" i="7"/>
  <c r="J82" i="7"/>
  <c r="J83" i="7"/>
  <c r="J84" i="7"/>
  <c r="J85" i="7"/>
  <c r="J86" i="7"/>
  <c r="J87" i="7"/>
  <c r="J88" i="7"/>
  <c r="J89" i="7"/>
  <c r="J90" i="7"/>
  <c r="J91" i="7"/>
  <c r="J92" i="7"/>
  <c r="J93" i="7"/>
  <c r="J94" i="7"/>
  <c r="J95" i="7"/>
  <c r="J96" i="7"/>
  <c r="J97" i="7"/>
  <c r="J98" i="7"/>
  <c r="J99" i="7"/>
  <c r="J100" i="7"/>
  <c r="J101" i="7"/>
  <c r="J102" i="7"/>
  <c r="J103" i="7"/>
  <c r="J104" i="7"/>
  <c r="J105" i="7"/>
  <c r="J106" i="7"/>
  <c r="J107" i="7"/>
  <c r="J108" i="7"/>
  <c r="J109" i="7"/>
  <c r="J110" i="7"/>
  <c r="J111" i="7"/>
  <c r="J112" i="7"/>
  <c r="J113" i="7"/>
  <c r="J114" i="7"/>
  <c r="J115" i="7"/>
  <c r="J116" i="7"/>
  <c r="J117" i="7"/>
  <c r="J118" i="7"/>
  <c r="J119" i="7"/>
  <c r="J120" i="7"/>
  <c r="J121" i="7"/>
  <c r="J122" i="7"/>
  <c r="J123" i="7"/>
  <c r="J124" i="7"/>
  <c r="J125" i="7"/>
  <c r="J126" i="7"/>
  <c r="J127" i="7"/>
  <c r="J128" i="7"/>
  <c r="J129" i="7"/>
  <c r="J130" i="7"/>
  <c r="J131" i="7"/>
  <c r="J132" i="7"/>
  <c r="J133" i="7"/>
  <c r="J134" i="7"/>
  <c r="J135" i="7"/>
  <c r="J136" i="7"/>
  <c r="J137" i="7"/>
  <c r="J138" i="7"/>
  <c r="J139" i="7"/>
  <c r="J140" i="7"/>
  <c r="J141" i="7"/>
  <c r="J142" i="7"/>
  <c r="J143" i="7"/>
  <c r="J144" i="7"/>
  <c r="J145" i="7"/>
  <c r="J146" i="7"/>
  <c r="J147" i="7"/>
  <c r="J148" i="7"/>
  <c r="J149" i="7"/>
  <c r="J150" i="7"/>
  <c r="J151" i="7"/>
  <c r="J152" i="7"/>
  <c r="J153" i="7"/>
  <c r="J154" i="7"/>
  <c r="J155" i="7"/>
  <c r="J156" i="7"/>
  <c r="J157" i="7"/>
  <c r="J158" i="7"/>
  <c r="J159" i="7"/>
  <c r="J160" i="7"/>
  <c r="J161" i="7"/>
  <c r="J162" i="7"/>
  <c r="J163" i="7"/>
  <c r="J164" i="7"/>
  <c r="J165" i="7"/>
  <c r="J166" i="7"/>
  <c r="J167" i="7"/>
  <c r="J168" i="7"/>
  <c r="J169" i="7"/>
  <c r="J170" i="7"/>
  <c r="J171" i="7"/>
  <c r="J172" i="7"/>
  <c r="J173" i="7"/>
  <c r="J174" i="7"/>
  <c r="J175" i="7"/>
  <c r="J176" i="7"/>
  <c r="J177" i="7"/>
  <c r="J178" i="7"/>
  <c r="J179" i="7"/>
  <c r="J180" i="7"/>
  <c r="J181" i="7"/>
  <c r="J182" i="7"/>
  <c r="J183" i="7"/>
  <c r="J184" i="7"/>
  <c r="J185" i="7"/>
  <c r="J186" i="7"/>
  <c r="J187" i="7"/>
  <c r="J188" i="7"/>
  <c r="J189" i="7"/>
  <c r="J190" i="7"/>
  <c r="J191" i="7"/>
  <c r="J192" i="7"/>
  <c r="J193" i="7"/>
  <c r="J194" i="7"/>
  <c r="J195" i="7"/>
  <c r="J196" i="7"/>
  <c r="J197" i="7"/>
  <c r="J198" i="7"/>
  <c r="J199" i="7"/>
  <c r="J200" i="7"/>
  <c r="J201" i="7"/>
  <c r="J202" i="7"/>
  <c r="J203" i="7"/>
  <c r="J204" i="7"/>
  <c r="J205" i="7"/>
  <c r="J206" i="7"/>
  <c r="J207" i="7"/>
  <c r="J208" i="7"/>
  <c r="J209" i="7"/>
  <c r="J210" i="7"/>
  <c r="J211" i="7"/>
  <c r="J212" i="7"/>
  <c r="J213" i="7"/>
  <c r="J214" i="7"/>
  <c r="J215" i="7"/>
  <c r="J216" i="7"/>
  <c r="J217" i="7"/>
  <c r="J218" i="7"/>
  <c r="J219" i="7"/>
  <c r="J220" i="7"/>
  <c r="J221" i="7"/>
  <c r="J222" i="7"/>
  <c r="J223" i="7"/>
  <c r="J224" i="7"/>
  <c r="J225" i="7"/>
  <c r="J226" i="7"/>
  <c r="J227" i="7"/>
  <c r="J228" i="7"/>
  <c r="J229" i="7"/>
  <c r="J230" i="7"/>
  <c r="J231" i="7"/>
  <c r="J232" i="7"/>
  <c r="J233" i="7"/>
  <c r="J234" i="7"/>
  <c r="J235" i="7"/>
  <c r="J236" i="7"/>
  <c r="J237" i="7"/>
  <c r="J238" i="7"/>
  <c r="J239" i="7"/>
  <c r="J240" i="7"/>
  <c r="J241" i="7"/>
  <c r="J242" i="7"/>
  <c r="J243" i="7"/>
  <c r="J244" i="7"/>
  <c r="J245" i="7"/>
  <c r="J246" i="7"/>
  <c r="J247" i="7"/>
  <c r="J248" i="7"/>
  <c r="J249" i="7"/>
  <c r="J250" i="7"/>
  <c r="J251" i="7"/>
  <c r="J252" i="7"/>
  <c r="J253" i="7"/>
  <c r="J254" i="7"/>
  <c r="J255" i="7"/>
  <c r="J256" i="7"/>
  <c r="J257" i="7"/>
  <c r="J258" i="7"/>
  <c r="J259" i="7"/>
  <c r="J260" i="7"/>
  <c r="J261" i="7"/>
  <c r="J262" i="7"/>
  <c r="J263" i="7"/>
  <c r="J264" i="7"/>
  <c r="J265" i="7"/>
  <c r="J266" i="7"/>
  <c r="J267" i="7"/>
  <c r="J268" i="7"/>
  <c r="J269" i="7"/>
  <c r="J270" i="7"/>
  <c r="J271" i="7"/>
  <c r="J272" i="7"/>
  <c r="J273" i="7"/>
  <c r="J274" i="7"/>
  <c r="J275" i="7"/>
  <c r="J276" i="7"/>
  <c r="J277" i="7"/>
  <c r="J278" i="7"/>
  <c r="J279" i="7"/>
  <c r="J280" i="7"/>
  <c r="J281" i="7"/>
  <c r="J282" i="7"/>
  <c r="J283" i="7"/>
  <c r="J284" i="7"/>
  <c r="J285" i="7"/>
  <c r="J286" i="7"/>
  <c r="J287" i="7"/>
  <c r="J288" i="7"/>
  <c r="J289" i="7"/>
  <c r="J290" i="7"/>
  <c r="J291" i="7"/>
  <c r="J292" i="7"/>
  <c r="J293" i="7"/>
  <c r="J294" i="7"/>
  <c r="J295" i="7"/>
  <c r="J296" i="7"/>
  <c r="J297" i="7"/>
  <c r="J298" i="7"/>
  <c r="J299" i="7"/>
  <c r="J300" i="7"/>
  <c r="J301" i="7"/>
  <c r="J302" i="7"/>
  <c r="J303" i="7"/>
  <c r="J304" i="7"/>
  <c r="J305" i="7"/>
  <c r="J306" i="7"/>
  <c r="J307" i="7"/>
  <c r="J308" i="7"/>
  <c r="J309" i="7"/>
  <c r="J310" i="7"/>
  <c r="J311" i="7"/>
  <c r="J312" i="7"/>
  <c r="J313" i="7"/>
  <c r="J314" i="7"/>
  <c r="J315" i="7"/>
  <c r="J316" i="7"/>
  <c r="J317" i="7"/>
  <c r="J318" i="7"/>
  <c r="J319" i="7"/>
  <c r="J320" i="7"/>
  <c r="J321" i="7"/>
  <c r="J322" i="7"/>
  <c r="J323" i="7"/>
  <c r="J324" i="7"/>
  <c r="J325" i="7"/>
  <c r="J326" i="7"/>
  <c r="J327" i="7"/>
  <c r="J328" i="7"/>
  <c r="J329" i="7"/>
  <c r="J330" i="7"/>
  <c r="J331" i="7"/>
  <c r="J332" i="7"/>
  <c r="J333" i="7"/>
  <c r="J334" i="7"/>
  <c r="J335" i="7"/>
  <c r="J336" i="7"/>
  <c r="J337" i="7"/>
  <c r="J338" i="7"/>
  <c r="J339" i="7"/>
  <c r="J340" i="7"/>
  <c r="J341" i="7"/>
  <c r="J342" i="7"/>
  <c r="J343" i="7"/>
  <c r="J344" i="7"/>
  <c r="J345" i="7"/>
  <c r="J346" i="7"/>
  <c r="J347" i="7"/>
  <c r="J348" i="7"/>
  <c r="J349" i="7"/>
  <c r="J350" i="7"/>
  <c r="J351" i="7"/>
  <c r="J352" i="7"/>
  <c r="J353" i="7"/>
  <c r="J354" i="7"/>
  <c r="J355" i="7"/>
  <c r="J356" i="7"/>
  <c r="J357" i="7"/>
  <c r="J358" i="7"/>
  <c r="J359" i="7"/>
  <c r="J360" i="7"/>
  <c r="J361" i="7"/>
  <c r="J362" i="7"/>
  <c r="J363" i="7"/>
  <c r="J364" i="7"/>
  <c r="J365" i="7"/>
  <c r="J366" i="7"/>
  <c r="J367" i="7"/>
  <c r="J368" i="7"/>
  <c r="J369" i="7"/>
  <c r="J370" i="7"/>
  <c r="J371" i="7"/>
  <c r="J372" i="7"/>
  <c r="J373" i="7"/>
  <c r="J374" i="7"/>
  <c r="J375" i="7"/>
  <c r="J376" i="7"/>
  <c r="J377" i="7"/>
  <c r="J378" i="7"/>
  <c r="J379" i="7"/>
  <c r="J380" i="7"/>
  <c r="J381" i="7"/>
  <c r="J382" i="7"/>
  <c r="J383" i="7"/>
  <c r="J384" i="7"/>
  <c r="J385" i="7"/>
  <c r="J386" i="7"/>
  <c r="J387" i="7"/>
  <c r="J388" i="7"/>
  <c r="J389" i="7"/>
  <c r="J390" i="7"/>
  <c r="J391" i="7"/>
  <c r="J392" i="7"/>
  <c r="J393" i="7"/>
  <c r="J394" i="7"/>
  <c r="J395" i="7"/>
  <c r="J396" i="7"/>
  <c r="J397" i="7"/>
  <c r="J398" i="7"/>
  <c r="J399" i="7"/>
  <c r="J400" i="7"/>
  <c r="J401" i="7"/>
  <c r="J402" i="7"/>
  <c r="J403" i="7"/>
  <c r="J404" i="7"/>
  <c r="J405" i="7"/>
  <c r="J406" i="7"/>
  <c r="J407" i="7"/>
  <c r="J408" i="7"/>
  <c r="J409" i="7"/>
  <c r="J410" i="7"/>
  <c r="J411" i="7"/>
  <c r="J412" i="7"/>
  <c r="J413" i="7"/>
  <c r="J414" i="7"/>
  <c r="J415" i="7"/>
  <c r="J416" i="7"/>
  <c r="J417" i="7"/>
  <c r="J418" i="7"/>
  <c r="J419" i="7"/>
  <c r="J420" i="7"/>
  <c r="J421" i="7"/>
  <c r="J422" i="7"/>
  <c r="J423" i="7"/>
  <c r="J424" i="7"/>
  <c r="J425" i="7"/>
  <c r="J426" i="7"/>
  <c r="J427" i="7"/>
  <c r="J428" i="7"/>
  <c r="J429" i="7"/>
  <c r="J430" i="7"/>
  <c r="J431" i="7"/>
  <c r="J432" i="7"/>
  <c r="J433" i="7"/>
  <c r="J434" i="7"/>
  <c r="J435" i="7"/>
  <c r="J436" i="7"/>
  <c r="J437" i="7"/>
  <c r="J438" i="7"/>
  <c r="J439" i="7"/>
  <c r="J440" i="7"/>
  <c r="J441" i="7"/>
  <c r="J442" i="7"/>
  <c r="J443" i="7"/>
  <c r="J444" i="7"/>
  <c r="J445" i="7"/>
  <c r="J446" i="7"/>
  <c r="J447" i="7"/>
  <c r="J448" i="7"/>
  <c r="J449" i="7"/>
  <c r="J450" i="7"/>
  <c r="J451" i="7"/>
  <c r="J452" i="7"/>
  <c r="J453" i="7"/>
  <c r="J454" i="7"/>
  <c r="J455" i="7"/>
  <c r="J456" i="7"/>
  <c r="J457" i="7"/>
  <c r="J458" i="7"/>
  <c r="J459" i="7"/>
  <c r="J460" i="7"/>
  <c r="J461" i="7"/>
  <c r="J462" i="7"/>
  <c r="J463" i="7"/>
  <c r="J464" i="7"/>
  <c r="J465" i="7"/>
  <c r="J466" i="7"/>
  <c r="J467" i="7"/>
  <c r="J468" i="7"/>
  <c r="J469" i="7"/>
  <c r="J470" i="7"/>
  <c r="J471" i="7"/>
  <c r="J472" i="7"/>
  <c r="J473" i="7"/>
  <c r="J474" i="7"/>
  <c r="J475" i="7"/>
  <c r="J476" i="7"/>
  <c r="J477" i="7"/>
  <c r="J478" i="7"/>
  <c r="J479" i="7"/>
  <c r="J480" i="7"/>
  <c r="J481" i="7"/>
  <c r="J482" i="7"/>
  <c r="J483" i="7"/>
  <c r="J484" i="7"/>
  <c r="J485" i="7"/>
  <c r="J486" i="7"/>
  <c r="J487" i="7"/>
  <c r="J488" i="7"/>
  <c r="J489" i="7"/>
  <c r="J490" i="7"/>
  <c r="J491" i="7"/>
  <c r="J492" i="7"/>
  <c r="J493" i="7"/>
  <c r="J494" i="7"/>
  <c r="J495" i="7"/>
  <c r="J496" i="7"/>
  <c r="J497" i="7"/>
  <c r="J498" i="7"/>
  <c r="J499" i="7"/>
  <c r="J500" i="7"/>
  <c r="J501" i="7"/>
  <c r="J502" i="7"/>
  <c r="J503" i="7"/>
  <c r="J504" i="7"/>
  <c r="J505" i="7"/>
  <c r="J506" i="7"/>
  <c r="J507" i="7"/>
  <c r="J508" i="7"/>
  <c r="J509" i="7"/>
  <c r="J510" i="7"/>
  <c r="J511" i="7"/>
  <c r="J512" i="7"/>
  <c r="J513" i="7"/>
  <c r="J514" i="7"/>
  <c r="J515" i="7"/>
  <c r="J516" i="7"/>
  <c r="J517" i="7"/>
  <c r="J518" i="7"/>
  <c r="J519" i="7"/>
  <c r="J520" i="7"/>
  <c r="J521" i="7"/>
  <c r="J522" i="7"/>
  <c r="J523" i="7"/>
  <c r="J524" i="7"/>
  <c r="J525" i="7"/>
  <c r="J526" i="7"/>
  <c r="J527" i="7"/>
  <c r="J528" i="7"/>
  <c r="J529" i="7"/>
  <c r="J530" i="7"/>
  <c r="J531" i="7"/>
  <c r="J532" i="7"/>
  <c r="J533" i="7"/>
  <c r="J534" i="7"/>
  <c r="J535" i="7"/>
  <c r="J536" i="7"/>
  <c r="J537" i="7"/>
  <c r="J538" i="7"/>
  <c r="J539" i="7"/>
  <c r="J540" i="7"/>
  <c r="J541" i="7"/>
  <c r="J542" i="7"/>
  <c r="J543" i="7"/>
  <c r="J544" i="7"/>
  <c r="J545" i="7"/>
  <c r="J546" i="7"/>
  <c r="J547" i="7"/>
  <c r="J548" i="7"/>
  <c r="J549" i="7"/>
  <c r="J550" i="7"/>
  <c r="J551" i="7"/>
  <c r="J552" i="7"/>
  <c r="J553" i="7"/>
  <c r="J554" i="7"/>
  <c r="J555" i="7"/>
  <c r="J556" i="7"/>
  <c r="J557" i="7"/>
  <c r="J558" i="7"/>
  <c r="J559" i="7"/>
  <c r="J560" i="7"/>
  <c r="J561" i="7"/>
  <c r="J562" i="7"/>
  <c r="J563" i="7"/>
  <c r="J564" i="7"/>
  <c r="J565" i="7"/>
  <c r="J566" i="7"/>
  <c r="J567" i="7"/>
  <c r="J568" i="7"/>
  <c r="J569" i="7"/>
  <c r="J570" i="7"/>
  <c r="J571" i="7"/>
  <c r="J572" i="7"/>
  <c r="J573" i="7"/>
  <c r="J574" i="7"/>
  <c r="J575" i="7"/>
  <c r="J576" i="7"/>
  <c r="J577" i="7"/>
  <c r="J578" i="7"/>
  <c r="J579" i="7"/>
  <c r="J580" i="7"/>
  <c r="J581" i="7"/>
  <c r="J582" i="7"/>
  <c r="J583" i="7"/>
  <c r="J584" i="7"/>
  <c r="J585" i="7"/>
  <c r="J586" i="7"/>
  <c r="J587" i="7"/>
  <c r="J588" i="7"/>
  <c r="J589" i="7"/>
  <c r="J590" i="7"/>
  <c r="J591" i="7"/>
  <c r="J592" i="7"/>
  <c r="J593" i="7"/>
  <c r="J594" i="7"/>
  <c r="J595" i="7"/>
  <c r="J596" i="7"/>
  <c r="J597" i="7"/>
  <c r="J598" i="7"/>
  <c r="J599" i="7"/>
  <c r="J600" i="7"/>
  <c r="J601" i="7"/>
  <c r="J602" i="7"/>
  <c r="J603" i="7"/>
  <c r="J604" i="7"/>
  <c r="J605" i="7"/>
  <c r="J606" i="7"/>
  <c r="J607" i="7"/>
  <c r="J608" i="7"/>
  <c r="J609" i="7"/>
  <c r="J610" i="7"/>
  <c r="J611" i="7"/>
  <c r="J612" i="7"/>
  <c r="J613" i="7"/>
  <c r="J614" i="7"/>
  <c r="J615" i="7"/>
  <c r="J616" i="7"/>
  <c r="J617" i="7"/>
  <c r="J618" i="7"/>
  <c r="J619" i="7"/>
  <c r="J620" i="7"/>
  <c r="J621" i="7"/>
  <c r="J622" i="7"/>
  <c r="J623" i="7"/>
  <c r="J624" i="7"/>
  <c r="J625" i="7"/>
  <c r="J626" i="7"/>
  <c r="J627" i="7"/>
  <c r="J628" i="7"/>
  <c r="J629" i="7"/>
  <c r="J630" i="7"/>
  <c r="J631" i="7"/>
  <c r="J632" i="7"/>
  <c r="J633" i="7"/>
  <c r="J634" i="7"/>
  <c r="J635" i="7"/>
  <c r="J636" i="7"/>
  <c r="J637" i="7"/>
  <c r="J638" i="7"/>
  <c r="J639" i="7"/>
  <c r="J640" i="7"/>
  <c r="J641" i="7"/>
  <c r="J642" i="7"/>
  <c r="J643" i="7"/>
  <c r="J644" i="7"/>
  <c r="J645" i="7"/>
  <c r="J646" i="7"/>
  <c r="J647" i="7"/>
  <c r="J648" i="7"/>
  <c r="J649" i="7"/>
  <c r="J650" i="7"/>
  <c r="J651" i="7"/>
  <c r="J652" i="7"/>
  <c r="J653" i="7"/>
  <c r="J654" i="7"/>
  <c r="J655" i="7"/>
  <c r="J656" i="7"/>
  <c r="J657" i="7"/>
  <c r="J658" i="7"/>
  <c r="J659" i="7"/>
  <c r="J660" i="7"/>
  <c r="J661" i="7"/>
  <c r="J662" i="7"/>
  <c r="J663" i="7"/>
  <c r="J664" i="7"/>
  <c r="J665" i="7"/>
  <c r="J666" i="7"/>
  <c r="J667" i="7"/>
  <c r="J668" i="7"/>
  <c r="J669" i="7"/>
  <c r="J670" i="7"/>
  <c r="J671" i="7"/>
  <c r="J672" i="7"/>
  <c r="J673" i="7"/>
  <c r="J674" i="7"/>
  <c r="J675" i="7"/>
  <c r="J676" i="7"/>
  <c r="J677" i="7"/>
  <c r="J678" i="7"/>
  <c r="J679" i="7"/>
  <c r="J680" i="7"/>
  <c r="J681" i="7"/>
  <c r="J682" i="7"/>
  <c r="J683" i="7"/>
  <c r="J684" i="7"/>
  <c r="J685" i="7"/>
  <c r="J686" i="7"/>
  <c r="J687" i="7"/>
  <c r="J688" i="7"/>
  <c r="J689" i="7"/>
  <c r="J690" i="7"/>
  <c r="J691" i="7"/>
  <c r="J692" i="7"/>
  <c r="J693" i="7"/>
  <c r="J694" i="7"/>
  <c r="J695" i="7"/>
  <c r="J696" i="7"/>
  <c r="J697" i="7"/>
  <c r="J698" i="7"/>
  <c r="J699" i="7"/>
  <c r="J700" i="7"/>
  <c r="J701" i="7"/>
  <c r="J702" i="7"/>
  <c r="J703" i="7"/>
  <c r="J704" i="7"/>
  <c r="J705" i="7"/>
  <c r="J706" i="7"/>
  <c r="J707" i="7"/>
  <c r="J708" i="7"/>
  <c r="J709" i="7"/>
  <c r="J710" i="7"/>
  <c r="J711" i="7"/>
  <c r="J712" i="7"/>
  <c r="J713" i="7"/>
  <c r="J714" i="7"/>
  <c r="J715" i="7"/>
  <c r="J716" i="7"/>
  <c r="J717" i="7"/>
  <c r="J718" i="7"/>
  <c r="J719" i="7"/>
  <c r="J720" i="7"/>
  <c r="J721" i="7"/>
  <c r="J722" i="7"/>
  <c r="J723" i="7"/>
  <c r="J724" i="7"/>
  <c r="J725" i="7"/>
  <c r="J726" i="7"/>
  <c r="J727" i="7"/>
  <c r="J728" i="7"/>
  <c r="J729" i="7"/>
  <c r="J730" i="7"/>
  <c r="J731" i="7"/>
  <c r="J732" i="7"/>
  <c r="J733" i="7"/>
  <c r="J734" i="7"/>
  <c r="J735" i="7"/>
  <c r="J736" i="7"/>
  <c r="J737" i="7"/>
  <c r="J738" i="7"/>
  <c r="J739" i="7"/>
  <c r="J740" i="7"/>
  <c r="J741" i="7"/>
  <c r="J742" i="7"/>
  <c r="J743" i="7"/>
  <c r="J744" i="7"/>
  <c r="J745" i="7"/>
  <c r="J746" i="7"/>
  <c r="J747" i="7"/>
  <c r="J748" i="7"/>
  <c r="J749" i="7"/>
  <c r="J750" i="7"/>
  <c r="J751" i="7"/>
  <c r="J752" i="7"/>
  <c r="J753" i="7"/>
  <c r="J754" i="7"/>
  <c r="J755" i="7"/>
  <c r="J756" i="7"/>
  <c r="J757" i="7"/>
  <c r="J758" i="7"/>
  <c r="J759" i="7"/>
  <c r="J760" i="7"/>
  <c r="J761" i="7"/>
  <c r="J762" i="7"/>
  <c r="J763" i="7"/>
  <c r="J764" i="7"/>
  <c r="J765" i="7"/>
  <c r="J766" i="7"/>
  <c r="J767" i="7"/>
  <c r="J768" i="7"/>
  <c r="J769" i="7"/>
  <c r="J770" i="7"/>
  <c r="J771" i="7"/>
  <c r="J772" i="7"/>
  <c r="J773" i="7"/>
  <c r="J774" i="7"/>
  <c r="J775" i="7"/>
  <c r="J776" i="7"/>
  <c r="J777" i="7"/>
  <c r="J778" i="7"/>
  <c r="J779" i="7"/>
  <c r="J780" i="7"/>
  <c r="J781" i="7"/>
  <c r="J782" i="7"/>
  <c r="J783" i="7"/>
  <c r="J784" i="7"/>
  <c r="J785" i="7"/>
  <c r="J786" i="7"/>
  <c r="J787" i="7"/>
  <c r="J788" i="7"/>
  <c r="J789" i="7"/>
  <c r="J790" i="7"/>
  <c r="J791" i="7"/>
  <c r="J792" i="7"/>
  <c r="J793" i="7"/>
  <c r="J794" i="7"/>
  <c r="J795" i="7"/>
  <c r="J796" i="7"/>
  <c r="J797" i="7"/>
  <c r="J798" i="7"/>
  <c r="J799" i="7"/>
  <c r="J800" i="7"/>
  <c r="J801" i="7"/>
  <c r="J802" i="7"/>
  <c r="J803" i="7"/>
  <c r="J804" i="7"/>
  <c r="J805" i="7"/>
  <c r="J806" i="7"/>
  <c r="J807" i="7"/>
  <c r="J808" i="7"/>
  <c r="J809" i="7"/>
  <c r="J810" i="7"/>
  <c r="J811" i="7"/>
  <c r="J812" i="7"/>
  <c r="J813" i="7"/>
  <c r="J814" i="7"/>
  <c r="J815" i="7"/>
  <c r="J816" i="7"/>
  <c r="J817" i="7"/>
  <c r="J818" i="7"/>
  <c r="J819" i="7"/>
  <c r="J820" i="7"/>
  <c r="J821" i="7"/>
  <c r="J822" i="7"/>
  <c r="J823" i="7"/>
  <c r="J824" i="7"/>
  <c r="J825" i="7"/>
  <c r="J826" i="7"/>
  <c r="J827" i="7"/>
  <c r="J828" i="7"/>
  <c r="J829" i="7"/>
  <c r="J830" i="7"/>
  <c r="J831" i="7"/>
  <c r="J832" i="7"/>
  <c r="J833" i="7"/>
  <c r="J834" i="7"/>
  <c r="J835" i="7"/>
  <c r="J836" i="7"/>
  <c r="J837" i="7"/>
  <c r="J838" i="7"/>
  <c r="J839" i="7"/>
  <c r="J840" i="7"/>
  <c r="J841" i="7"/>
  <c r="J842" i="7"/>
  <c r="J843" i="7"/>
  <c r="J844" i="7"/>
  <c r="J845" i="7"/>
  <c r="J846" i="7"/>
  <c r="J847" i="7"/>
  <c r="J848" i="7"/>
  <c r="J849" i="7"/>
  <c r="J850" i="7"/>
  <c r="J851" i="7"/>
  <c r="J852" i="7"/>
  <c r="J853" i="7"/>
  <c r="J854" i="7"/>
  <c r="J855" i="7"/>
  <c r="J856" i="7"/>
  <c r="J857" i="7"/>
  <c r="J858" i="7"/>
  <c r="J859" i="7"/>
  <c r="J860" i="7"/>
  <c r="J861" i="7"/>
  <c r="J862" i="7"/>
  <c r="J863" i="7"/>
  <c r="J864" i="7"/>
  <c r="J865" i="7"/>
  <c r="J866" i="7"/>
  <c r="J867" i="7"/>
  <c r="J868" i="7"/>
  <c r="J869" i="7"/>
  <c r="J870" i="7"/>
  <c r="J871" i="7"/>
  <c r="J872" i="7"/>
  <c r="J873" i="7"/>
  <c r="J874" i="7"/>
  <c r="J875" i="7"/>
  <c r="J876" i="7"/>
  <c r="J877" i="7"/>
  <c r="J878" i="7"/>
  <c r="J879" i="7"/>
  <c r="J880" i="7"/>
  <c r="J881" i="7"/>
  <c r="J882" i="7"/>
  <c r="J883" i="7"/>
  <c r="J884" i="7"/>
  <c r="J885" i="7"/>
  <c r="J886" i="7"/>
  <c r="J887" i="7"/>
  <c r="J888" i="7"/>
  <c r="J889" i="7"/>
  <c r="J890" i="7"/>
  <c r="J891" i="7"/>
  <c r="J892" i="7"/>
  <c r="J893" i="7"/>
  <c r="J894" i="7"/>
  <c r="J895" i="7"/>
  <c r="J896" i="7"/>
  <c r="J897" i="7"/>
  <c r="J898" i="7"/>
  <c r="J899" i="7"/>
  <c r="J900" i="7"/>
  <c r="J901" i="7"/>
  <c r="J902" i="7"/>
  <c r="J903" i="7"/>
  <c r="J904" i="7"/>
  <c r="J905" i="7"/>
  <c r="J906" i="7"/>
  <c r="J907" i="7"/>
  <c r="J908" i="7"/>
  <c r="J909" i="7"/>
  <c r="J910" i="7"/>
  <c r="J911" i="7"/>
  <c r="J912" i="7"/>
  <c r="J913" i="7"/>
  <c r="J914" i="7"/>
  <c r="J915" i="7"/>
  <c r="J916" i="7"/>
  <c r="J917" i="7"/>
  <c r="J918" i="7"/>
  <c r="J919" i="7"/>
  <c r="J920" i="7"/>
  <c r="J921" i="7"/>
  <c r="J922" i="7"/>
  <c r="J923" i="7"/>
  <c r="J924" i="7"/>
  <c r="J925" i="7"/>
  <c r="J926" i="7"/>
  <c r="J927" i="7"/>
  <c r="J928" i="7"/>
  <c r="J929" i="7"/>
  <c r="J930" i="7"/>
  <c r="J931" i="7"/>
  <c r="J932" i="7"/>
  <c r="J933" i="7"/>
  <c r="J934" i="7"/>
  <c r="J935" i="7"/>
  <c r="J936" i="7"/>
  <c r="J937" i="7"/>
  <c r="J938" i="7"/>
  <c r="J939" i="7"/>
  <c r="J940" i="7"/>
  <c r="J941" i="7"/>
  <c r="J942" i="7"/>
  <c r="J943" i="7"/>
  <c r="J944" i="7"/>
  <c r="J945" i="7"/>
  <c r="J946" i="7"/>
  <c r="J947" i="7"/>
  <c r="J948" i="7"/>
  <c r="J949" i="7"/>
  <c r="J950" i="7"/>
  <c r="J951" i="7"/>
  <c r="J952" i="7"/>
  <c r="J953" i="7"/>
  <c r="J954" i="7"/>
  <c r="J955" i="7"/>
  <c r="J956" i="7"/>
  <c r="J957" i="7"/>
  <c r="J958" i="7"/>
  <c r="J959" i="7"/>
  <c r="J960" i="7"/>
  <c r="J961" i="7"/>
  <c r="J962" i="7"/>
  <c r="J963" i="7"/>
  <c r="J964" i="7"/>
  <c r="J965" i="7"/>
  <c r="J966" i="7"/>
  <c r="J967" i="7"/>
  <c r="J968" i="7"/>
  <c r="J969" i="7"/>
  <c r="J970" i="7"/>
  <c r="J971" i="7"/>
  <c r="J972" i="7"/>
  <c r="J973" i="7"/>
  <c r="J974" i="7"/>
  <c r="J975" i="7"/>
  <c r="J976" i="7"/>
  <c r="J977" i="7"/>
  <c r="J978" i="7"/>
  <c r="J979" i="7"/>
  <c r="J980" i="7"/>
  <c r="J981" i="7"/>
  <c r="J982" i="7"/>
  <c r="J983" i="7"/>
  <c r="J984" i="7"/>
  <c r="J985" i="7"/>
  <c r="J986" i="7"/>
  <c r="J987" i="7"/>
  <c r="J988" i="7"/>
  <c r="J989" i="7"/>
  <c r="J990" i="7"/>
  <c r="J991" i="7"/>
  <c r="J992" i="7"/>
  <c r="J993" i="7"/>
  <c r="J994" i="7"/>
  <c r="J995" i="7"/>
  <c r="J996" i="7"/>
  <c r="J997" i="7"/>
  <c r="J998" i="7"/>
  <c r="J999" i="7"/>
  <c r="J1000" i="7"/>
  <c r="J1001" i="7"/>
  <c r="J1002" i="7"/>
  <c r="J1003" i="7"/>
  <c r="J1004" i="7"/>
  <c r="J1005" i="7"/>
  <c r="J1006" i="7"/>
  <c r="J1007" i="7"/>
  <c r="J1008" i="7"/>
  <c r="J1009" i="7"/>
  <c r="J1010" i="7"/>
  <c r="J1011" i="7"/>
  <c r="J1012" i="7"/>
  <c r="J1013" i="7"/>
  <c r="J1014" i="7"/>
  <c r="J1015" i="7"/>
  <c r="J1016" i="7"/>
  <c r="J1017" i="7"/>
  <c r="J1018" i="7"/>
  <c r="J1019" i="7"/>
  <c r="J1020" i="7"/>
  <c r="J1021" i="7"/>
  <c r="J1022" i="7"/>
  <c r="J1023" i="7"/>
  <c r="J1024" i="7"/>
  <c r="J1025" i="7"/>
  <c r="J1026" i="7"/>
  <c r="J1027" i="7"/>
  <c r="J1028" i="7"/>
  <c r="J1029" i="7"/>
  <c r="J1030" i="7"/>
  <c r="J1031" i="7"/>
  <c r="J1032" i="7"/>
  <c r="J1033" i="7"/>
  <c r="J1034" i="7"/>
  <c r="J1035" i="7"/>
  <c r="J1036" i="7"/>
  <c r="J1037" i="7"/>
  <c r="J1038" i="7"/>
  <c r="J1039" i="7"/>
  <c r="J1040" i="7"/>
  <c r="J1041" i="7"/>
  <c r="J1042" i="7"/>
  <c r="J1043" i="7"/>
  <c r="J1044" i="7"/>
  <c r="J1045" i="7"/>
  <c r="J1046" i="7"/>
  <c r="J1047" i="7"/>
  <c r="J1048" i="7"/>
  <c r="J1049" i="7"/>
  <c r="J1050" i="7"/>
  <c r="J1051" i="7"/>
  <c r="J1052" i="7"/>
  <c r="J1053" i="7"/>
  <c r="J1054" i="7"/>
  <c r="J1055" i="7"/>
  <c r="J1056" i="7"/>
  <c r="J1057" i="7"/>
  <c r="J1058" i="7"/>
  <c r="J1059" i="7"/>
  <c r="J1060" i="7"/>
  <c r="J1061" i="7"/>
  <c r="J1062" i="7"/>
  <c r="J1063" i="7"/>
  <c r="J1064" i="7"/>
  <c r="J1065" i="7"/>
  <c r="J1066" i="7"/>
  <c r="J1067" i="7"/>
  <c r="J1068" i="7"/>
  <c r="J1069" i="7"/>
  <c r="J1070" i="7"/>
  <c r="J1071" i="7"/>
  <c r="J1072" i="7"/>
  <c r="J1073" i="7"/>
  <c r="J1074" i="7"/>
  <c r="J1075" i="7"/>
  <c r="J1076" i="7"/>
  <c r="J1077" i="7"/>
  <c r="J1078" i="7"/>
  <c r="J1079" i="7"/>
  <c r="J1080" i="7"/>
  <c r="J1081" i="7"/>
  <c r="J1082" i="7"/>
  <c r="J1083" i="7"/>
  <c r="J1084" i="7"/>
  <c r="J1085" i="7"/>
  <c r="J1086" i="7"/>
  <c r="J1087" i="7"/>
  <c r="J1088" i="7"/>
  <c r="J1089" i="7"/>
  <c r="J1090" i="7"/>
  <c r="J1091" i="7"/>
  <c r="J1092" i="7"/>
  <c r="J1093" i="7"/>
  <c r="J1094" i="7"/>
  <c r="J1095" i="7"/>
  <c r="J1096" i="7"/>
  <c r="J1097" i="7"/>
  <c r="J1098" i="7"/>
  <c r="J1099" i="7"/>
  <c r="J1100" i="7"/>
  <c r="J1101" i="7"/>
  <c r="J1102" i="7"/>
  <c r="J1103" i="7"/>
  <c r="J1104" i="7"/>
  <c r="J1105" i="7"/>
  <c r="J1106" i="7"/>
  <c r="J1107" i="7"/>
  <c r="J1108" i="7"/>
  <c r="J1109" i="7"/>
  <c r="J1110" i="7"/>
  <c r="J1111" i="7"/>
  <c r="J1112" i="7"/>
  <c r="J1113" i="7"/>
  <c r="J1114" i="7"/>
  <c r="J1115" i="7"/>
  <c r="J1116" i="7"/>
  <c r="J1117" i="7"/>
  <c r="J1118" i="7"/>
  <c r="J1119" i="7"/>
  <c r="J1120" i="7"/>
  <c r="J1121" i="7"/>
  <c r="J1122" i="7"/>
  <c r="J1123" i="7"/>
  <c r="J1124" i="7"/>
  <c r="J1125" i="7"/>
  <c r="J1126" i="7"/>
  <c r="J1127" i="7"/>
  <c r="J1128" i="7"/>
  <c r="J1129" i="7"/>
  <c r="J1130" i="7"/>
  <c r="J1131" i="7"/>
  <c r="J1132" i="7"/>
  <c r="J1133" i="7"/>
  <c r="J1134" i="7"/>
  <c r="J1135" i="7"/>
  <c r="J1136" i="7"/>
  <c r="J1137" i="7"/>
  <c r="J1138" i="7"/>
  <c r="J1139" i="7"/>
  <c r="J1140" i="7"/>
  <c r="J1141" i="7"/>
  <c r="J1142" i="7"/>
  <c r="J1143" i="7"/>
  <c r="J1144" i="7"/>
  <c r="J1145" i="7"/>
  <c r="J1146" i="7"/>
  <c r="J1147" i="7"/>
  <c r="J1148" i="7"/>
  <c r="J1149" i="7"/>
  <c r="J1150" i="7"/>
  <c r="J1151" i="7"/>
  <c r="J1152" i="7"/>
  <c r="J1153" i="7"/>
  <c r="J1154" i="7"/>
  <c r="J1155" i="7"/>
  <c r="J1156" i="7"/>
  <c r="J1157" i="7"/>
  <c r="J1158" i="7"/>
  <c r="J1159" i="7"/>
  <c r="J1160" i="7"/>
  <c r="J1161" i="7"/>
  <c r="J1162" i="7"/>
  <c r="J1163" i="7"/>
  <c r="J1164" i="7"/>
  <c r="J1165" i="7"/>
  <c r="J1166" i="7"/>
  <c r="J1167" i="7"/>
  <c r="J1168" i="7"/>
  <c r="J1169" i="7"/>
  <c r="J1170" i="7"/>
  <c r="J1171" i="7"/>
  <c r="J1172" i="7"/>
  <c r="J1173" i="7"/>
  <c r="J1174" i="7"/>
  <c r="J1175" i="7"/>
  <c r="J1176" i="7"/>
  <c r="J1177" i="7"/>
  <c r="J1178" i="7"/>
  <c r="J1179" i="7"/>
  <c r="J1180" i="7"/>
  <c r="J1181" i="7"/>
  <c r="J1182" i="7"/>
  <c r="J1183" i="7"/>
  <c r="J1184" i="7"/>
  <c r="J1185" i="7"/>
  <c r="J1186" i="7"/>
  <c r="J1187" i="7"/>
  <c r="J1188" i="7"/>
  <c r="J1189" i="7"/>
  <c r="J1190" i="7"/>
  <c r="J1191" i="7"/>
  <c r="J1192" i="7"/>
  <c r="J1193" i="7"/>
  <c r="J1194" i="7"/>
  <c r="J1195" i="7"/>
  <c r="J1196" i="7"/>
  <c r="J1197" i="7"/>
  <c r="J1198" i="7"/>
  <c r="J1199" i="7"/>
  <c r="J1200" i="7"/>
  <c r="J1201" i="7"/>
  <c r="J1202" i="7"/>
  <c r="J1203" i="7"/>
  <c r="J1204" i="7"/>
  <c r="J1205" i="7"/>
  <c r="J1206" i="7"/>
  <c r="J1207" i="7"/>
  <c r="J1208" i="7"/>
  <c r="J1209" i="7"/>
  <c r="J1210" i="7"/>
  <c r="J2" i="7"/>
  <c r="F3084" i="9"/>
  <c r="F3083" i="9"/>
  <c r="F3082" i="9"/>
  <c r="F3081" i="9"/>
  <c r="F3080" i="9"/>
  <c r="F3079" i="9"/>
  <c r="F3078" i="9"/>
  <c r="F3077" i="9"/>
  <c r="F3076" i="9"/>
  <c r="F3075" i="9"/>
  <c r="F3074" i="9"/>
  <c r="F3073" i="9"/>
  <c r="F3072" i="9"/>
  <c r="F3071" i="9"/>
  <c r="F3070" i="9"/>
  <c r="F3069" i="9"/>
  <c r="F3068" i="9"/>
  <c r="F3067" i="9"/>
  <c r="F3066" i="9"/>
  <c r="F3065" i="9"/>
  <c r="F3064" i="9"/>
  <c r="F3063" i="9"/>
  <c r="F3062" i="9"/>
  <c r="F3061" i="9"/>
  <c r="F3060" i="9"/>
  <c r="F3059" i="9"/>
  <c r="F3058" i="9"/>
  <c r="F3057" i="9"/>
  <c r="F3056" i="9"/>
  <c r="F3055" i="9"/>
  <c r="F3054" i="9"/>
  <c r="F3053" i="9"/>
  <c r="F3052" i="9"/>
  <c r="F3051" i="9"/>
  <c r="F3050" i="9"/>
  <c r="F3049" i="9"/>
  <c r="F3048" i="9"/>
  <c r="F3047" i="9"/>
  <c r="F3046" i="9"/>
  <c r="F3045" i="9"/>
  <c r="F3044" i="9"/>
  <c r="F3043" i="9"/>
  <c r="F3042" i="9"/>
  <c r="F3041" i="9"/>
  <c r="F3040" i="9"/>
  <c r="F3039" i="9"/>
  <c r="F3038" i="9"/>
  <c r="F3037" i="9"/>
  <c r="F3036" i="9"/>
  <c r="F3035" i="9"/>
  <c r="F3034" i="9"/>
  <c r="F3033" i="9"/>
  <c r="F3032" i="9"/>
  <c r="F3031" i="9"/>
  <c r="F3030" i="9"/>
  <c r="F3029" i="9"/>
  <c r="F3028" i="9"/>
  <c r="F3027" i="9"/>
  <c r="F3026" i="9"/>
  <c r="F3025" i="9"/>
  <c r="F3024" i="9"/>
  <c r="F3023" i="9"/>
  <c r="F3022" i="9"/>
  <c r="F3021" i="9"/>
  <c r="F3020" i="9"/>
  <c r="F3019" i="9"/>
  <c r="F3018" i="9"/>
  <c r="F3017" i="9"/>
  <c r="F3016" i="9"/>
  <c r="F3015" i="9"/>
  <c r="F3014" i="9"/>
  <c r="F3013" i="9"/>
  <c r="F3012" i="9"/>
  <c r="F3011" i="9"/>
  <c r="F3010" i="9"/>
  <c r="F3009" i="9"/>
  <c r="F3008" i="9"/>
  <c r="F3007" i="9"/>
  <c r="F3006" i="9"/>
  <c r="F3005" i="9"/>
  <c r="F3004" i="9"/>
  <c r="F3003" i="9"/>
  <c r="F3002" i="9"/>
  <c r="F3001" i="9"/>
  <c r="F3000" i="9"/>
  <c r="F2999" i="9"/>
  <c r="F2998" i="9"/>
  <c r="F2997" i="9"/>
  <c r="F2996" i="9"/>
  <c r="F2995" i="9"/>
  <c r="F2994" i="9"/>
  <c r="F2993" i="9"/>
  <c r="F2992" i="9"/>
  <c r="F2991" i="9"/>
  <c r="F2990" i="9"/>
  <c r="F2989" i="9"/>
  <c r="F2988" i="9"/>
  <c r="F2987" i="9"/>
  <c r="F2986" i="9"/>
  <c r="F2985" i="9"/>
  <c r="F2984" i="9"/>
  <c r="F2983" i="9"/>
  <c r="F2982" i="9"/>
  <c r="F2981" i="9"/>
  <c r="F2980" i="9"/>
  <c r="F2979" i="9"/>
  <c r="F2978" i="9"/>
  <c r="F2977" i="9"/>
  <c r="F2976" i="9"/>
  <c r="F2975" i="9"/>
  <c r="F2974" i="9"/>
  <c r="F2973" i="9"/>
  <c r="F2972" i="9"/>
  <c r="F2971" i="9"/>
  <c r="F2970" i="9"/>
  <c r="F2969" i="9"/>
  <c r="F2968" i="9"/>
  <c r="F2967" i="9"/>
  <c r="F2966" i="9"/>
  <c r="F2965" i="9"/>
  <c r="F2964" i="9"/>
  <c r="F2963" i="9"/>
  <c r="F2962" i="9"/>
  <c r="F2961" i="9"/>
  <c r="F2960" i="9"/>
  <c r="F2959" i="9"/>
  <c r="F2958" i="9"/>
  <c r="F2957" i="9"/>
  <c r="F2956" i="9"/>
  <c r="F2955" i="9"/>
  <c r="F2954" i="9"/>
  <c r="F2953" i="9"/>
  <c r="F2952" i="9"/>
  <c r="F2951" i="9"/>
  <c r="F2950" i="9"/>
  <c r="F2949" i="9"/>
  <c r="F2948" i="9"/>
  <c r="F2947" i="9"/>
  <c r="F2946" i="9"/>
  <c r="F2945" i="9"/>
  <c r="F2944" i="9"/>
  <c r="F2943" i="9"/>
  <c r="F2942" i="9"/>
  <c r="F2941" i="9"/>
  <c r="F2940" i="9"/>
  <c r="F2939" i="9"/>
  <c r="F2938" i="9"/>
  <c r="F2937" i="9"/>
  <c r="F2936" i="9"/>
  <c r="F2935" i="9"/>
  <c r="F2934" i="9"/>
  <c r="F2933" i="9"/>
  <c r="F2932" i="9"/>
  <c r="F2931" i="9"/>
  <c r="F2930" i="9"/>
  <c r="F2929" i="9"/>
  <c r="F2928" i="9"/>
  <c r="F2927" i="9"/>
  <c r="F2926" i="9"/>
  <c r="F2925" i="9"/>
  <c r="F2924" i="9"/>
  <c r="F2923" i="9"/>
  <c r="F2922" i="9"/>
  <c r="F2921" i="9"/>
  <c r="F2920" i="9"/>
  <c r="F2919" i="9"/>
  <c r="F2918" i="9"/>
  <c r="F2917" i="9"/>
  <c r="F2916" i="9"/>
  <c r="F2915" i="9"/>
  <c r="F2914" i="9"/>
  <c r="F2913" i="9"/>
  <c r="F2912" i="9"/>
  <c r="F2911" i="9"/>
  <c r="F2910" i="9"/>
  <c r="F2909" i="9"/>
  <c r="F2908" i="9"/>
  <c r="F2907" i="9"/>
  <c r="F2906" i="9"/>
  <c r="F2905" i="9"/>
  <c r="F2904" i="9"/>
  <c r="F2903" i="9"/>
  <c r="F2902" i="9"/>
  <c r="F2901" i="9"/>
  <c r="F2900" i="9"/>
  <c r="F2899" i="9"/>
  <c r="F2898" i="9"/>
  <c r="F2897" i="9"/>
  <c r="F2896" i="9"/>
  <c r="F2895" i="9"/>
  <c r="F2894" i="9"/>
  <c r="F2893" i="9"/>
  <c r="F2892" i="9"/>
  <c r="F2891" i="9"/>
  <c r="F2890" i="9"/>
  <c r="F2889" i="9"/>
  <c r="F2888" i="9"/>
  <c r="F2887" i="9"/>
  <c r="F2886" i="9"/>
  <c r="F2885" i="9"/>
  <c r="F2884" i="9"/>
  <c r="F2883" i="9"/>
  <c r="F2882" i="9"/>
  <c r="F2881" i="9"/>
  <c r="F2880" i="9"/>
  <c r="F2879" i="9"/>
  <c r="F2878" i="9"/>
  <c r="F2877" i="9"/>
  <c r="F2876" i="9"/>
  <c r="F2875" i="9"/>
  <c r="F2874" i="9"/>
  <c r="F2873" i="9"/>
  <c r="F2872" i="9"/>
  <c r="F2871" i="9"/>
  <c r="F2870" i="9"/>
  <c r="F2869" i="9"/>
  <c r="F2868" i="9"/>
  <c r="F2867" i="9"/>
  <c r="F2866" i="9"/>
  <c r="F2865" i="9"/>
  <c r="F2864" i="9"/>
  <c r="F2863" i="9"/>
  <c r="F2862" i="9"/>
  <c r="F2861" i="9"/>
  <c r="F2860" i="9"/>
  <c r="F2859" i="9"/>
  <c r="F2858" i="9"/>
  <c r="F2857" i="9"/>
  <c r="F2856" i="9"/>
  <c r="F2855" i="9"/>
  <c r="F2854" i="9"/>
  <c r="F2853" i="9"/>
  <c r="F2852" i="9"/>
  <c r="F2851" i="9"/>
  <c r="F2850" i="9"/>
  <c r="F2849" i="9"/>
  <c r="F2848" i="9"/>
  <c r="F2847" i="9"/>
  <c r="F2846" i="9"/>
  <c r="F2845" i="9"/>
  <c r="F2844" i="9"/>
  <c r="F2843" i="9"/>
  <c r="F2842" i="9"/>
  <c r="F2841" i="9"/>
  <c r="F2840" i="9"/>
  <c r="F2839" i="9"/>
  <c r="F2838" i="9"/>
  <c r="F2837" i="9"/>
  <c r="F2836" i="9"/>
  <c r="F2835" i="9"/>
  <c r="F2834" i="9"/>
  <c r="F2833" i="9"/>
  <c r="F2832" i="9"/>
  <c r="F2831" i="9"/>
  <c r="F2830" i="9"/>
  <c r="F2829" i="9"/>
  <c r="F2828" i="9"/>
  <c r="F2827" i="9"/>
  <c r="F2826" i="9"/>
  <c r="F2825" i="9"/>
  <c r="F2824" i="9"/>
  <c r="F2823" i="9"/>
  <c r="F2822" i="9"/>
  <c r="F2821" i="9"/>
  <c r="F2820" i="9"/>
  <c r="F2819" i="9"/>
  <c r="F2818" i="9"/>
  <c r="F2817" i="9"/>
  <c r="F2816" i="9"/>
  <c r="F2815" i="9"/>
  <c r="F2814" i="9"/>
  <c r="F2813" i="9"/>
  <c r="F2812" i="9"/>
  <c r="F2811" i="9"/>
  <c r="F2810" i="9"/>
  <c r="F2809" i="9"/>
  <c r="F2808" i="9"/>
  <c r="F2807" i="9"/>
  <c r="F2806" i="9"/>
  <c r="F2805" i="9"/>
  <c r="F2804" i="9"/>
  <c r="F2803" i="9"/>
  <c r="F2802" i="9"/>
  <c r="F2801" i="9"/>
  <c r="F2800" i="9"/>
  <c r="F2799" i="9"/>
  <c r="F2798" i="9"/>
  <c r="F2797" i="9"/>
  <c r="F2796" i="9"/>
  <c r="F2795" i="9"/>
  <c r="F2794" i="9"/>
  <c r="F2793" i="9"/>
  <c r="F2792" i="9"/>
  <c r="F2791" i="9"/>
  <c r="F2790" i="9"/>
  <c r="F2789" i="9"/>
  <c r="F2788" i="9"/>
  <c r="F2787" i="9"/>
  <c r="F2786" i="9"/>
  <c r="F2785" i="9"/>
  <c r="F2784" i="9"/>
  <c r="F2783" i="9"/>
  <c r="F2782" i="9"/>
  <c r="F2781" i="9"/>
  <c r="F2780" i="9"/>
  <c r="F2779" i="9"/>
  <c r="F2778" i="9"/>
  <c r="F2777" i="9"/>
  <c r="F2776" i="9"/>
  <c r="F2775" i="9"/>
  <c r="F2774" i="9"/>
  <c r="F2773" i="9"/>
  <c r="F2772" i="9"/>
  <c r="F2771" i="9"/>
  <c r="F2770" i="9"/>
  <c r="F2769" i="9"/>
  <c r="F2768" i="9"/>
  <c r="F2767" i="9"/>
  <c r="F2766" i="9"/>
  <c r="F2765" i="9"/>
  <c r="F2764" i="9"/>
  <c r="F2763" i="9"/>
  <c r="F2762" i="9"/>
  <c r="F2761" i="9"/>
  <c r="F2760" i="9"/>
  <c r="F2759" i="9"/>
  <c r="F2758" i="9"/>
  <c r="F2757" i="9"/>
  <c r="F2756" i="9"/>
  <c r="F2755" i="9"/>
  <c r="F2754" i="9"/>
  <c r="F2753" i="9"/>
  <c r="F2752" i="9"/>
  <c r="F2751" i="9"/>
  <c r="F2750" i="9"/>
  <c r="F2749" i="9"/>
  <c r="F2748" i="9"/>
  <c r="F2747" i="9"/>
  <c r="F2746" i="9"/>
  <c r="F2745" i="9"/>
  <c r="F2744" i="9"/>
  <c r="F2743" i="9"/>
  <c r="F2742" i="9"/>
  <c r="F2741" i="9"/>
  <c r="F2740" i="9"/>
  <c r="F2739" i="9"/>
  <c r="F2738" i="9"/>
  <c r="F2737" i="9"/>
  <c r="F2736" i="9"/>
  <c r="F2735" i="9"/>
  <c r="F2734" i="9"/>
  <c r="F2733" i="9"/>
  <c r="F2732" i="9"/>
  <c r="F2731" i="9"/>
  <c r="F2730" i="9"/>
  <c r="F2729" i="9"/>
  <c r="F2728" i="9"/>
  <c r="F2727" i="9"/>
  <c r="F2726" i="9"/>
  <c r="F2725" i="9"/>
  <c r="F2724" i="9"/>
  <c r="F2723" i="9"/>
  <c r="F2722" i="9"/>
  <c r="F2721" i="9"/>
  <c r="F2720" i="9"/>
  <c r="F2719" i="9"/>
  <c r="F2718" i="9"/>
  <c r="F2717" i="9"/>
  <c r="F2716" i="9"/>
  <c r="F2715" i="9"/>
  <c r="F2714" i="9"/>
  <c r="F2713" i="9"/>
  <c r="F2712" i="9"/>
  <c r="F2711" i="9"/>
  <c r="F2710" i="9"/>
  <c r="F2709" i="9"/>
  <c r="F2708" i="9"/>
  <c r="F2707" i="9"/>
  <c r="F2706" i="9"/>
  <c r="F2705" i="9"/>
  <c r="F2704" i="9"/>
  <c r="F2703" i="9"/>
  <c r="F2702" i="9"/>
  <c r="F2701" i="9"/>
  <c r="F2700" i="9"/>
  <c r="F2699" i="9"/>
  <c r="F2698" i="9"/>
  <c r="F2697" i="9"/>
  <c r="F2696" i="9"/>
  <c r="F2695" i="9"/>
  <c r="F2694" i="9"/>
  <c r="F2693" i="9"/>
  <c r="F2692" i="9"/>
  <c r="F2691" i="9"/>
  <c r="F2690" i="9"/>
  <c r="F2689" i="9"/>
  <c r="F2688" i="9"/>
  <c r="F2687" i="9"/>
  <c r="F2686" i="9"/>
  <c r="F2685" i="9"/>
  <c r="F2684" i="9"/>
  <c r="F2683" i="9"/>
  <c r="F2682" i="9"/>
  <c r="F2681" i="9"/>
  <c r="F2680" i="9"/>
  <c r="F2679" i="9"/>
  <c r="F2678" i="9"/>
  <c r="F2677" i="9"/>
  <c r="F2676" i="9"/>
  <c r="F2675" i="9"/>
  <c r="F2674" i="9"/>
  <c r="F2673" i="9"/>
  <c r="F2672" i="9"/>
  <c r="F2671" i="9"/>
  <c r="F2670" i="9"/>
  <c r="F2669" i="9"/>
  <c r="F2668" i="9"/>
  <c r="F2667" i="9"/>
  <c r="F2666" i="9"/>
  <c r="F2665" i="9"/>
  <c r="F2664" i="9"/>
  <c r="F2663" i="9"/>
  <c r="F2662" i="9"/>
  <c r="F2661" i="9"/>
  <c r="F2660" i="9"/>
  <c r="F2659" i="9"/>
  <c r="F2658" i="9"/>
  <c r="F2657" i="9"/>
  <c r="F2656" i="9"/>
  <c r="F2655" i="9"/>
  <c r="F2654" i="9"/>
  <c r="F2653" i="9"/>
  <c r="F2652" i="9"/>
  <c r="F2651" i="9"/>
  <c r="F2650" i="9"/>
  <c r="F2649" i="9"/>
  <c r="F2648" i="9"/>
  <c r="F2647" i="9"/>
  <c r="F2646" i="9"/>
  <c r="F2645" i="9"/>
  <c r="F2644" i="9"/>
  <c r="F2643" i="9"/>
  <c r="F2642" i="9"/>
  <c r="F2641" i="9"/>
  <c r="F2640" i="9"/>
  <c r="F2639" i="9"/>
  <c r="F2638" i="9"/>
  <c r="F2637" i="9"/>
  <c r="F2636" i="9"/>
  <c r="F2635" i="9"/>
  <c r="F2634" i="9"/>
  <c r="F2633" i="9"/>
  <c r="F2632" i="9"/>
  <c r="F2631" i="9"/>
  <c r="F2630" i="9"/>
  <c r="F2629" i="9"/>
  <c r="F2628" i="9"/>
  <c r="F2627" i="9"/>
  <c r="F2626" i="9"/>
  <c r="F2625" i="9"/>
  <c r="F2624" i="9"/>
  <c r="F2623" i="9"/>
  <c r="F2622" i="9"/>
  <c r="F2621" i="9"/>
  <c r="F2620" i="9"/>
  <c r="F2619" i="9"/>
  <c r="F2618" i="9"/>
  <c r="F2617" i="9"/>
  <c r="F2616" i="9"/>
  <c r="F2615" i="9"/>
  <c r="F2614" i="9"/>
  <c r="F2613" i="9"/>
  <c r="F2612" i="9"/>
  <c r="F2611" i="9"/>
  <c r="F2610" i="9"/>
  <c r="F2609" i="9"/>
  <c r="F2608" i="9"/>
  <c r="F2607" i="9"/>
  <c r="F2606" i="9"/>
  <c r="F2605" i="9"/>
  <c r="F2604" i="9"/>
  <c r="F2603" i="9"/>
  <c r="F2602" i="9"/>
  <c r="F2601" i="9"/>
  <c r="F2600" i="9"/>
  <c r="F2599" i="9"/>
  <c r="F2598" i="9"/>
  <c r="F2597" i="9"/>
  <c r="F2596" i="9"/>
  <c r="F2595" i="9"/>
  <c r="F2594" i="9"/>
  <c r="F2593" i="9"/>
  <c r="F2592" i="9"/>
  <c r="F2591" i="9"/>
  <c r="F2590" i="9"/>
  <c r="F2589" i="9"/>
  <c r="F2588" i="9"/>
  <c r="F2587" i="9"/>
  <c r="F2586" i="9"/>
  <c r="F2585" i="9"/>
  <c r="F2584" i="9"/>
  <c r="F2583" i="9"/>
  <c r="F2582" i="9"/>
  <c r="F2581" i="9"/>
  <c r="F2580" i="9"/>
  <c r="F2579" i="9"/>
  <c r="F2578" i="9"/>
  <c r="F2577" i="9"/>
  <c r="F2576" i="9"/>
  <c r="F2575" i="9"/>
  <c r="F2574" i="9"/>
  <c r="F2573" i="9"/>
  <c r="F2572" i="9"/>
  <c r="F2571" i="9"/>
  <c r="F2570" i="9"/>
  <c r="F2569" i="9"/>
  <c r="F2568" i="9"/>
  <c r="F2567" i="9"/>
  <c r="F2566" i="9"/>
  <c r="F2565" i="9"/>
  <c r="F2564" i="9"/>
  <c r="F2563" i="9"/>
  <c r="F2562" i="9"/>
  <c r="F2561" i="9"/>
  <c r="F2560" i="9"/>
  <c r="F2559" i="9"/>
  <c r="F2558" i="9"/>
  <c r="F2557" i="9"/>
  <c r="F2556" i="9"/>
  <c r="F2555" i="9"/>
  <c r="F2554" i="9"/>
  <c r="F2553" i="9"/>
  <c r="F2552" i="9"/>
  <c r="F2551" i="9"/>
  <c r="F2550" i="9"/>
  <c r="F2549" i="9"/>
  <c r="F2548" i="9"/>
  <c r="F2547" i="9"/>
  <c r="F2546" i="9"/>
  <c r="F2545" i="9"/>
  <c r="F2544" i="9"/>
  <c r="F2543" i="9"/>
  <c r="F2542" i="9"/>
  <c r="F2541" i="9"/>
  <c r="F2540" i="9"/>
  <c r="F2539" i="9"/>
  <c r="F2538" i="9"/>
  <c r="F2537" i="9"/>
  <c r="F2536" i="9"/>
  <c r="F2535" i="9"/>
  <c r="F2534" i="9"/>
  <c r="F2533" i="9"/>
  <c r="F2532" i="9"/>
  <c r="F2531" i="9"/>
  <c r="F2530" i="9"/>
  <c r="F2529" i="9"/>
  <c r="F2528" i="9"/>
  <c r="F2527" i="9"/>
  <c r="F2526" i="9"/>
  <c r="F2525" i="9"/>
  <c r="F2524" i="9"/>
  <c r="F2523" i="9"/>
  <c r="F2522" i="9"/>
  <c r="F2521" i="9"/>
  <c r="F2520" i="9"/>
  <c r="F2519" i="9"/>
  <c r="F2518" i="9"/>
  <c r="F2517" i="9"/>
  <c r="F2516" i="9"/>
  <c r="F2515" i="9"/>
  <c r="F2514" i="9"/>
  <c r="F2513" i="9"/>
  <c r="F2512" i="9"/>
  <c r="F2511" i="9"/>
  <c r="F2510" i="9"/>
  <c r="F2509" i="9"/>
  <c r="F2508" i="9"/>
  <c r="F2507" i="9"/>
  <c r="F2506" i="9"/>
  <c r="F2505" i="9"/>
  <c r="F2504" i="9"/>
  <c r="F2503" i="9"/>
  <c r="F2502" i="9"/>
  <c r="F2501" i="9"/>
  <c r="F2500" i="9"/>
  <c r="F2499" i="9"/>
  <c r="F2498" i="9"/>
  <c r="F2497" i="9"/>
  <c r="F2496" i="9"/>
  <c r="F2495" i="9"/>
  <c r="F2494" i="9"/>
  <c r="F2493" i="9"/>
  <c r="F2492" i="9"/>
  <c r="F2491" i="9"/>
  <c r="F2490" i="9"/>
  <c r="F2489" i="9"/>
  <c r="F2488" i="9"/>
  <c r="F2487" i="9"/>
  <c r="F2486" i="9"/>
  <c r="F2485" i="9"/>
  <c r="F2484" i="9"/>
  <c r="F2483" i="9"/>
  <c r="F2482" i="9"/>
  <c r="F2481" i="9"/>
  <c r="F2480" i="9"/>
  <c r="F2479" i="9"/>
  <c r="F2478" i="9"/>
  <c r="F2477" i="9"/>
  <c r="F2476" i="9"/>
  <c r="F2475" i="9"/>
  <c r="F2474" i="9"/>
  <c r="F2473" i="9"/>
  <c r="F2472" i="9"/>
  <c r="F2471" i="9"/>
  <c r="F2470" i="9"/>
  <c r="F2469" i="9"/>
  <c r="F2468" i="9"/>
  <c r="F2467" i="9"/>
  <c r="F2466" i="9"/>
  <c r="F2465" i="9"/>
  <c r="F2464" i="9"/>
  <c r="F2463" i="9"/>
  <c r="F2462" i="9"/>
  <c r="F2461" i="9"/>
  <c r="F2460" i="9"/>
  <c r="F2459" i="9"/>
  <c r="F2458" i="9"/>
  <c r="F2457" i="9"/>
  <c r="F2456" i="9"/>
  <c r="F2455" i="9"/>
  <c r="F2454" i="9"/>
  <c r="F2453" i="9"/>
  <c r="F2452" i="9"/>
  <c r="F2451" i="9"/>
  <c r="F2450" i="9"/>
  <c r="F2449" i="9"/>
  <c r="F2448" i="9"/>
  <c r="F2447" i="9"/>
  <c r="F2446" i="9"/>
  <c r="F2445" i="9"/>
  <c r="F2444" i="9"/>
  <c r="F2443" i="9"/>
  <c r="F2442" i="9"/>
  <c r="F2441" i="9"/>
  <c r="F2440" i="9"/>
  <c r="F2439" i="9"/>
  <c r="F2438" i="9"/>
  <c r="F2437" i="9"/>
  <c r="F2436" i="9"/>
  <c r="F2435" i="9"/>
  <c r="F2434" i="9"/>
  <c r="F2433" i="9"/>
  <c r="F2432" i="9"/>
  <c r="F2431" i="9"/>
  <c r="F2430" i="9"/>
  <c r="F2429" i="9"/>
  <c r="F2428" i="9"/>
  <c r="F2427" i="9"/>
  <c r="F2426" i="9"/>
  <c r="F2425" i="9"/>
  <c r="F2424" i="9"/>
  <c r="F2423" i="9"/>
  <c r="F2422" i="9"/>
  <c r="F2421" i="9"/>
  <c r="F2420" i="9"/>
  <c r="F2419" i="9"/>
  <c r="F2418" i="9"/>
  <c r="F2417" i="9"/>
  <c r="F2416" i="9"/>
  <c r="F2415" i="9"/>
  <c r="F2414" i="9"/>
  <c r="F2413" i="9"/>
  <c r="F2412" i="9"/>
  <c r="F2411" i="9"/>
  <c r="F2410" i="9"/>
  <c r="F2409" i="9"/>
  <c r="F2408" i="9"/>
  <c r="F2407" i="9"/>
  <c r="F2406" i="9"/>
  <c r="F2405" i="9"/>
  <c r="F2404" i="9"/>
  <c r="F2403" i="9"/>
  <c r="F2402" i="9"/>
  <c r="F2401" i="9"/>
  <c r="F2400" i="9"/>
  <c r="F2399" i="9"/>
  <c r="F2398" i="9"/>
  <c r="F2397" i="9"/>
  <c r="F2396" i="9"/>
  <c r="F2395" i="9"/>
  <c r="F2394" i="9"/>
  <c r="F2393" i="9"/>
  <c r="F2392" i="9"/>
  <c r="F2391" i="9"/>
  <c r="F2390" i="9"/>
  <c r="F2389" i="9"/>
  <c r="F2388" i="9"/>
  <c r="F2387" i="9"/>
  <c r="F2386" i="9"/>
  <c r="F2385" i="9"/>
  <c r="F2384" i="9"/>
  <c r="F2383" i="9"/>
  <c r="F2382" i="9"/>
  <c r="F2381" i="9"/>
  <c r="F2380" i="9"/>
  <c r="F2379" i="9"/>
  <c r="F2378" i="9"/>
  <c r="F2377" i="9"/>
  <c r="F2376" i="9"/>
  <c r="F2375" i="9"/>
  <c r="F2374" i="9"/>
  <c r="F2373" i="9"/>
  <c r="F2372" i="9"/>
  <c r="F2371" i="9"/>
  <c r="F2370" i="9"/>
  <c r="F2369" i="9"/>
  <c r="F2368" i="9"/>
  <c r="F2367" i="9"/>
  <c r="F2366" i="9"/>
  <c r="F2365" i="9"/>
  <c r="F2364" i="9"/>
  <c r="F2363" i="9"/>
  <c r="F2362" i="9"/>
  <c r="F2361" i="9"/>
  <c r="F2360" i="9"/>
  <c r="F2359" i="9"/>
  <c r="F2358" i="9"/>
  <c r="F2357" i="9"/>
  <c r="F2356" i="9"/>
  <c r="F2355" i="9"/>
  <c r="F2354" i="9"/>
  <c r="F2353" i="9"/>
  <c r="F2352" i="9"/>
  <c r="F2351" i="9"/>
  <c r="F2350" i="9"/>
  <c r="F2349" i="9"/>
  <c r="F2348" i="9"/>
  <c r="F2347" i="9"/>
  <c r="F2346" i="9"/>
  <c r="F2345" i="9"/>
  <c r="F2344" i="9"/>
  <c r="F2343" i="9"/>
  <c r="F2342" i="9"/>
  <c r="F2341" i="9"/>
  <c r="F2340" i="9"/>
  <c r="F2339" i="9"/>
  <c r="F2338" i="9"/>
  <c r="F2337" i="9"/>
  <c r="F2336" i="9"/>
  <c r="F2335" i="9"/>
  <c r="F2334" i="9"/>
  <c r="F2333" i="9"/>
  <c r="F2332" i="9"/>
  <c r="F2331" i="9"/>
  <c r="F2330" i="9"/>
  <c r="F2329" i="9"/>
  <c r="F2328" i="9"/>
  <c r="F2327" i="9"/>
  <c r="F2326" i="9"/>
  <c r="F2325" i="9"/>
  <c r="F2324" i="9"/>
  <c r="F2323" i="9"/>
  <c r="F2322" i="9"/>
  <c r="F2321" i="9"/>
  <c r="F2320" i="9"/>
  <c r="F2319" i="9"/>
  <c r="F2318" i="9"/>
  <c r="F2317" i="9"/>
  <c r="F2316" i="9"/>
  <c r="F2315" i="9"/>
  <c r="F2314" i="9"/>
  <c r="F2313" i="9"/>
  <c r="F2312" i="9"/>
  <c r="F2311" i="9"/>
  <c r="F2310" i="9"/>
  <c r="F2309" i="9"/>
  <c r="F2308" i="9"/>
  <c r="F2307" i="9"/>
  <c r="F2306" i="9"/>
  <c r="F2305" i="9"/>
  <c r="F2304" i="9"/>
  <c r="F2303" i="9"/>
  <c r="F2302" i="9"/>
  <c r="F2301" i="9"/>
  <c r="F2300" i="9"/>
  <c r="F2299" i="9"/>
  <c r="F2298" i="9"/>
  <c r="F2297" i="9"/>
  <c r="F2296" i="9"/>
  <c r="F2295" i="9"/>
  <c r="F2294" i="9"/>
  <c r="F2293" i="9"/>
  <c r="F2292" i="9"/>
  <c r="F2291" i="9"/>
  <c r="F2290" i="9"/>
  <c r="F2289" i="9"/>
  <c r="F2288" i="9"/>
  <c r="F2287" i="9"/>
  <c r="F2286" i="9"/>
  <c r="F2285" i="9"/>
  <c r="F2284" i="9"/>
  <c r="F2283" i="9"/>
  <c r="F2282" i="9"/>
  <c r="F2281" i="9"/>
  <c r="F2280" i="9"/>
  <c r="F2279" i="9"/>
  <c r="F2278" i="9"/>
  <c r="F2277" i="9"/>
  <c r="F2276" i="9"/>
  <c r="F2275" i="9"/>
  <c r="F2274" i="9"/>
  <c r="F2273" i="9"/>
  <c r="F2272" i="9"/>
  <c r="F2271" i="9"/>
  <c r="F2270" i="9"/>
  <c r="F2269" i="9"/>
  <c r="F2268" i="9"/>
  <c r="F2267" i="9"/>
  <c r="F2266" i="9"/>
  <c r="F2265" i="9"/>
  <c r="F2264" i="9"/>
  <c r="F2263" i="9"/>
  <c r="F2262" i="9"/>
  <c r="F2261" i="9"/>
  <c r="F2260" i="9"/>
  <c r="F2259" i="9"/>
  <c r="F2258" i="9"/>
  <c r="F2257" i="9"/>
  <c r="F2256" i="9"/>
  <c r="F2255" i="9"/>
  <c r="F2254" i="9"/>
  <c r="F2253" i="9"/>
  <c r="F2252" i="9"/>
  <c r="F2251" i="9"/>
  <c r="F2250" i="9"/>
  <c r="F2249" i="9"/>
  <c r="F2248" i="9"/>
  <c r="F2247" i="9"/>
  <c r="F2246" i="9"/>
  <c r="F2245" i="9"/>
  <c r="F2244" i="9"/>
  <c r="F2243" i="9"/>
  <c r="F2242" i="9"/>
  <c r="F2241" i="9"/>
  <c r="F2240" i="9"/>
  <c r="F2239" i="9"/>
  <c r="F2238" i="9"/>
  <c r="F2237" i="9"/>
  <c r="F2236" i="9"/>
  <c r="F2235" i="9"/>
  <c r="F2234" i="9"/>
  <c r="F2233" i="9"/>
  <c r="F2232" i="9"/>
  <c r="F2231" i="9"/>
  <c r="F2230" i="9"/>
  <c r="F2229" i="9"/>
  <c r="F2228" i="9"/>
  <c r="F2227" i="9"/>
  <c r="F2226" i="9"/>
  <c r="F2225" i="9"/>
  <c r="F2224" i="9"/>
  <c r="F2223" i="9"/>
  <c r="F2222" i="9"/>
  <c r="F2221" i="9"/>
  <c r="F2220" i="9"/>
  <c r="F2219" i="9"/>
  <c r="F2218" i="9"/>
  <c r="F2217" i="9"/>
  <c r="F2216" i="9"/>
  <c r="F2215" i="9"/>
  <c r="F2214" i="9"/>
  <c r="F2213" i="9"/>
  <c r="F2212" i="9"/>
  <c r="F2211" i="9"/>
  <c r="F2210" i="9"/>
  <c r="F2209" i="9"/>
  <c r="F2208" i="9"/>
  <c r="F2207" i="9"/>
  <c r="F2206" i="9"/>
  <c r="F2205" i="9"/>
  <c r="F2204" i="9"/>
  <c r="F2203" i="9"/>
  <c r="F2202" i="9"/>
  <c r="F2201" i="9"/>
  <c r="F2200" i="9"/>
  <c r="F2199" i="9"/>
  <c r="F2198" i="9"/>
  <c r="F2197" i="9"/>
  <c r="F2196" i="9"/>
  <c r="F2195" i="9"/>
  <c r="F2194" i="9"/>
  <c r="F2193" i="9"/>
  <c r="F2192" i="9"/>
  <c r="F2191" i="9"/>
  <c r="F2190" i="9"/>
  <c r="F2189" i="9"/>
  <c r="F2188" i="9"/>
  <c r="F2187" i="9"/>
  <c r="F2186" i="9"/>
  <c r="F2185" i="9"/>
  <c r="F2184" i="9"/>
  <c r="F2183" i="9"/>
  <c r="F2182" i="9"/>
  <c r="F2181" i="9"/>
  <c r="F2180" i="9"/>
  <c r="F2179" i="9"/>
  <c r="F2178" i="9"/>
  <c r="F2177" i="9"/>
  <c r="F2176" i="9"/>
  <c r="F2175" i="9"/>
  <c r="F2174" i="9"/>
  <c r="F2173" i="9"/>
  <c r="F2172" i="9"/>
  <c r="F2171" i="9"/>
  <c r="F2170" i="9"/>
  <c r="F2169" i="9"/>
  <c r="F2168" i="9"/>
  <c r="F2167" i="9"/>
  <c r="F2166" i="9"/>
  <c r="F2165" i="9"/>
  <c r="F2164" i="9"/>
  <c r="F2163" i="9"/>
  <c r="F2162" i="9"/>
  <c r="F2161" i="9"/>
  <c r="F2160" i="9"/>
  <c r="F2159" i="9"/>
  <c r="F2158" i="9"/>
  <c r="F2157" i="9"/>
  <c r="F2156" i="9"/>
  <c r="F2155" i="9"/>
  <c r="F2154" i="9"/>
  <c r="F2153" i="9"/>
  <c r="F2152" i="9"/>
  <c r="F2151" i="9"/>
  <c r="F2150" i="9"/>
  <c r="F2149" i="9"/>
  <c r="F2148" i="9"/>
  <c r="F2147" i="9"/>
  <c r="F2146" i="9"/>
  <c r="F2145" i="9"/>
  <c r="F2144" i="9"/>
  <c r="F2143" i="9"/>
  <c r="F2142" i="9"/>
  <c r="F2141" i="9"/>
  <c r="F2140" i="9"/>
  <c r="F2139" i="9"/>
  <c r="F2138" i="9"/>
  <c r="F2137" i="9"/>
  <c r="F2136" i="9"/>
  <c r="F2135" i="9"/>
  <c r="F2134" i="9"/>
  <c r="F2133" i="9"/>
  <c r="F2132" i="9"/>
  <c r="F2131" i="9"/>
  <c r="F2130" i="9"/>
  <c r="F2129" i="9"/>
  <c r="F2128" i="9"/>
  <c r="F2127" i="9"/>
  <c r="F2126" i="9"/>
  <c r="F2125" i="9"/>
  <c r="F2124" i="9"/>
  <c r="F2123" i="9"/>
  <c r="F2122" i="9"/>
  <c r="F2121" i="9"/>
  <c r="F2120" i="9"/>
  <c r="F2119" i="9"/>
  <c r="F2118" i="9"/>
  <c r="F2117" i="9"/>
  <c r="F2116" i="9"/>
  <c r="F2115" i="9"/>
  <c r="F2114" i="9"/>
  <c r="F2113" i="9"/>
  <c r="F2112" i="9"/>
  <c r="F2111" i="9"/>
  <c r="F2110" i="9"/>
  <c r="F2109" i="9"/>
  <c r="F2108" i="9"/>
  <c r="F2107" i="9"/>
  <c r="F2106" i="9"/>
  <c r="F2105" i="9"/>
  <c r="F2104" i="9"/>
  <c r="F2103" i="9"/>
  <c r="F2102" i="9"/>
  <c r="F2101" i="9"/>
  <c r="F2100" i="9"/>
  <c r="F2099" i="9"/>
  <c r="F2098" i="9"/>
  <c r="F2097" i="9"/>
  <c r="F2096" i="9"/>
  <c r="F2095" i="9"/>
  <c r="F2094" i="9"/>
  <c r="F2093" i="9"/>
  <c r="F2092" i="9"/>
  <c r="F2091" i="9"/>
  <c r="F2090" i="9"/>
  <c r="F2089" i="9"/>
  <c r="F2088" i="9"/>
  <c r="F2087" i="9"/>
  <c r="F2086" i="9"/>
  <c r="F2085" i="9"/>
  <c r="F2084" i="9"/>
  <c r="F2083" i="9"/>
  <c r="F2082" i="9"/>
  <c r="F2081" i="9"/>
  <c r="F2080" i="9"/>
  <c r="F2079" i="9"/>
  <c r="F2078" i="9"/>
  <c r="F2077" i="9"/>
  <c r="F2076" i="9"/>
  <c r="F2075" i="9"/>
  <c r="F2074" i="9"/>
  <c r="F2073" i="9"/>
  <c r="F2072" i="9"/>
  <c r="F2071" i="9"/>
  <c r="F2070" i="9"/>
  <c r="F2069" i="9"/>
  <c r="F2068" i="9"/>
  <c r="F2067" i="9"/>
  <c r="F2066" i="9"/>
  <c r="F2065" i="9"/>
  <c r="F2064" i="9"/>
  <c r="F2063" i="9"/>
  <c r="F2062" i="9"/>
  <c r="F2061" i="9"/>
  <c r="F2060" i="9"/>
  <c r="F2059" i="9"/>
  <c r="F2058" i="9"/>
  <c r="F2057" i="9"/>
  <c r="F2056" i="9"/>
  <c r="F2055" i="9"/>
  <c r="F2054" i="9"/>
  <c r="F2053" i="9"/>
  <c r="F2052" i="9"/>
  <c r="F2051" i="9"/>
  <c r="F2050" i="9"/>
  <c r="F2049" i="9"/>
  <c r="F2048" i="9"/>
  <c r="F2047" i="9"/>
  <c r="F2046" i="9"/>
  <c r="F2045" i="9"/>
  <c r="F2044" i="9"/>
  <c r="F2043" i="9"/>
  <c r="F2042" i="9"/>
  <c r="F2041" i="9"/>
  <c r="F2040" i="9"/>
  <c r="F2039" i="9"/>
  <c r="F2038" i="9"/>
  <c r="F2037" i="9"/>
  <c r="F2036" i="9"/>
  <c r="F2035" i="9"/>
  <c r="F2034" i="9"/>
  <c r="F2033" i="9"/>
  <c r="F2032" i="9"/>
  <c r="F2031" i="9"/>
  <c r="F2030" i="9"/>
  <c r="F2029" i="9"/>
  <c r="F2028" i="9"/>
  <c r="F2027" i="9"/>
  <c r="F2026" i="9"/>
  <c r="F2025" i="9"/>
  <c r="F2024" i="9"/>
  <c r="F2023" i="9"/>
  <c r="F2022" i="9"/>
  <c r="F2021" i="9"/>
  <c r="F2020" i="9"/>
  <c r="F2019" i="9"/>
  <c r="F2018" i="9"/>
  <c r="F2017" i="9"/>
  <c r="F2016" i="9"/>
  <c r="F2015" i="9"/>
  <c r="F2014" i="9"/>
  <c r="F2013" i="9"/>
  <c r="F2012" i="9"/>
  <c r="F2011" i="9"/>
  <c r="F2010" i="9"/>
  <c r="F2009" i="9"/>
  <c r="F2008" i="9"/>
  <c r="F2007" i="9"/>
  <c r="F2006" i="9"/>
  <c r="F2005" i="9"/>
  <c r="F2004" i="9"/>
  <c r="F2003" i="9"/>
  <c r="F2002" i="9"/>
  <c r="F2001" i="9"/>
  <c r="F2000" i="9"/>
  <c r="F1999" i="9"/>
  <c r="F1998" i="9"/>
  <c r="F1997" i="9"/>
  <c r="F1996" i="9"/>
  <c r="F1995" i="9"/>
  <c r="F1994" i="9"/>
  <c r="F1993" i="9"/>
  <c r="F1992" i="9"/>
  <c r="F1991" i="9"/>
  <c r="F1990" i="9"/>
  <c r="F1989" i="9"/>
  <c r="F1988" i="9"/>
  <c r="F1987" i="9"/>
  <c r="F1986" i="9"/>
  <c r="F1985" i="9"/>
  <c r="F1984" i="9"/>
  <c r="F1983" i="9"/>
  <c r="F1982" i="9"/>
  <c r="F1981" i="9"/>
  <c r="F1980" i="9"/>
  <c r="F1979" i="9"/>
  <c r="F1978" i="9"/>
  <c r="F1977" i="9"/>
  <c r="F1976" i="9"/>
  <c r="F1975" i="9"/>
  <c r="F1974" i="9"/>
  <c r="F1973" i="9"/>
  <c r="F1972" i="9"/>
  <c r="F1971" i="9"/>
  <c r="F1970" i="9"/>
  <c r="F1969" i="9"/>
  <c r="F1968" i="9"/>
  <c r="F1967" i="9"/>
  <c r="F1966" i="9"/>
  <c r="F1965" i="9"/>
  <c r="F1964" i="9"/>
  <c r="F1963" i="9"/>
  <c r="F1962" i="9"/>
  <c r="F1961" i="9"/>
  <c r="F1960" i="9"/>
  <c r="F1959" i="9"/>
  <c r="F1958" i="9"/>
  <c r="F1957" i="9"/>
  <c r="F1956" i="9"/>
  <c r="F1955" i="9"/>
  <c r="F1954" i="9"/>
  <c r="F1953" i="9"/>
  <c r="F1952" i="9"/>
  <c r="F1951" i="9"/>
  <c r="F1950" i="9"/>
  <c r="F1949" i="9"/>
  <c r="F1948" i="9"/>
  <c r="F1947" i="9"/>
  <c r="F1946" i="9"/>
  <c r="F1945" i="9"/>
  <c r="F1944" i="9"/>
  <c r="F1943" i="9"/>
  <c r="F1942" i="9"/>
  <c r="F1941" i="9"/>
  <c r="F1940" i="9"/>
  <c r="F1939" i="9"/>
  <c r="F1938" i="9"/>
  <c r="F1937" i="9"/>
  <c r="F1936" i="9"/>
  <c r="F1935" i="9"/>
  <c r="F1934" i="9"/>
  <c r="F1933" i="9"/>
  <c r="F1932" i="9"/>
  <c r="F1931" i="9"/>
  <c r="F1930" i="9"/>
  <c r="F1929" i="9"/>
  <c r="F1928" i="9"/>
  <c r="F1927" i="9"/>
  <c r="F1926" i="9"/>
  <c r="F1925" i="9"/>
  <c r="F1924" i="9"/>
  <c r="F1923" i="9"/>
  <c r="F1922" i="9"/>
  <c r="F1921" i="9"/>
  <c r="F1920" i="9"/>
  <c r="F1919" i="9"/>
  <c r="F1918" i="9"/>
  <c r="F1917" i="9"/>
  <c r="F1916" i="9"/>
  <c r="F1915" i="9"/>
  <c r="F1914" i="9"/>
  <c r="F1913" i="9"/>
  <c r="F1912" i="9"/>
  <c r="F1911" i="9"/>
  <c r="F1910" i="9"/>
  <c r="F1909" i="9"/>
  <c r="F1908" i="9"/>
  <c r="F1907" i="9"/>
  <c r="F1906" i="9"/>
  <c r="F1905" i="9"/>
  <c r="F1904" i="9"/>
  <c r="F1903" i="9"/>
  <c r="F1902" i="9"/>
  <c r="F1901" i="9"/>
  <c r="F1900" i="9"/>
  <c r="F1899" i="9"/>
  <c r="F1898" i="9"/>
  <c r="F1897" i="9"/>
  <c r="F1896" i="9"/>
  <c r="F1895" i="9"/>
  <c r="F1894" i="9"/>
  <c r="F1893" i="9"/>
  <c r="F1892" i="9"/>
  <c r="F1891" i="9"/>
  <c r="F1890" i="9"/>
  <c r="F1889" i="9"/>
  <c r="F1888" i="9"/>
  <c r="F1887" i="9"/>
  <c r="F1886" i="9"/>
  <c r="F1885" i="9"/>
  <c r="F1884" i="9"/>
  <c r="F1883" i="9"/>
  <c r="F1882" i="9"/>
  <c r="F1881" i="9"/>
  <c r="F1880" i="9"/>
  <c r="F1879" i="9"/>
  <c r="F1878" i="9"/>
  <c r="F1877" i="9"/>
  <c r="F1876" i="9"/>
  <c r="G2" i="1"/>
  <c r="L2" i="8"/>
  <c r="K2" i="8"/>
  <c r="H2" i="8"/>
  <c r="J2" i="6" l="1"/>
  <c r="I2" i="6"/>
  <c r="H2" i="6"/>
  <c r="J2" i="5"/>
  <c r="I2" i="5"/>
  <c r="H2" i="5"/>
  <c r="J2" i="4"/>
  <c r="I2" i="4"/>
  <c r="H2" i="4"/>
  <c r="J2" i="3"/>
  <c r="I2" i="3"/>
  <c r="H2" i="3"/>
  <c r="L3" i="1"/>
  <c r="N3" i="1"/>
  <c r="M3" i="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EHPAD35" type="6" refreshedVersion="6" background="1" saveData="1">
    <textPr sourceFile="G:\Autres ordinateurs\Mon ordinateur portable\BIODECHETS\3. DEVELOPPEMENT\10. Etude SDE35\Etude Gisement\EHPAD35.txt" decimal="," thousands=" ">
      <textFields count="7">
        <textField/>
        <textField/>
        <textField/>
        <textField/>
        <textField/>
        <textField/>
        <textField/>
      </textFields>
    </textPr>
  </connection>
</connections>
</file>

<file path=xl/sharedStrings.xml><?xml version="1.0" encoding="utf-8"?>
<sst xmlns="http://schemas.openxmlformats.org/spreadsheetml/2006/main" count="33557" uniqueCount="6445">
  <si>
    <t>Commune</t>
  </si>
  <si>
    <t>Code INSEE</t>
  </si>
  <si>
    <t>EPCI</t>
  </si>
  <si>
    <t>CA Dinan Agglomération</t>
  </si>
  <si>
    <t>CC Côte d'Émeraude</t>
  </si>
  <si>
    <t>Rennes Métropole</t>
  </si>
  <si>
    <t>CC Roche aux Fées Communauté</t>
  </si>
  <si>
    <t>CC Val d'Ille-Aubigné</t>
  </si>
  <si>
    <t>CC Couesnon Marches de Bretagne</t>
  </si>
  <si>
    <t>CA Vitré Communauté</t>
  </si>
  <si>
    <t>CC du Pays de Dol et de la Baie du Mont Saint-Michel</t>
  </si>
  <si>
    <t>CC Bretagne porte de Loire Communauté</t>
  </si>
  <si>
    <t>CA Redon Agglomération</t>
  </si>
  <si>
    <t>CC Vallons de Haute-Bretagne Communauté</t>
  </si>
  <si>
    <t>CC Bretagne Romantique</t>
  </si>
  <si>
    <t>CA Fougères Agglomération</t>
  </si>
  <si>
    <t>CC Montfort Communauté</t>
  </si>
  <si>
    <t>CC de Saint-Méen Montauban</t>
  </si>
  <si>
    <t>CC Liffré-Cormier Communauté</t>
  </si>
  <si>
    <t>CC Brocéliande Communauté</t>
  </si>
  <si>
    <t>CA du Pays de Saint Malo Agglomération</t>
  </si>
  <si>
    <t>CC Pays de Châteaugiron Communauté</t>
  </si>
  <si>
    <t>35136</t>
  </si>
  <si>
    <t>35220</t>
  </si>
  <si>
    <t>35260</t>
  </si>
  <si>
    <t>35150</t>
  </si>
  <si>
    <t>35270</t>
  </si>
  <si>
    <t>35120</t>
  </si>
  <si>
    <t>35350</t>
  </si>
  <si>
    <t>35230</t>
  </si>
  <si>
    <t>35200</t>
  </si>
  <si>
    <t>35340</t>
  </si>
  <si>
    <t>35170</t>
  </si>
  <si>
    <t>Redon</t>
  </si>
  <si>
    <t>35137</t>
  </si>
  <si>
    <t>35310</t>
  </si>
  <si>
    <t>35300</t>
  </si>
  <si>
    <t>35133</t>
  </si>
  <si>
    <t>35135</t>
  </si>
  <si>
    <t>35160</t>
  </si>
  <si>
    <t>35290</t>
  </si>
  <si>
    <t>22240</t>
  </si>
  <si>
    <t>35132</t>
  </si>
  <si>
    <t>35190</t>
  </si>
  <si>
    <t>35140</t>
  </si>
  <si>
    <t>35320</t>
  </si>
  <si>
    <t>35130</t>
  </si>
  <si>
    <t>35131</t>
  </si>
  <si>
    <t>35250</t>
  </si>
  <si>
    <t>22380</t>
  </si>
  <si>
    <t>35240</t>
  </si>
  <si>
    <t>35360</t>
  </si>
  <si>
    <t>35235</t>
  </si>
  <si>
    <t>35114</t>
  </si>
  <si>
    <t>35330</t>
  </si>
  <si>
    <t>Dense</t>
  </si>
  <si>
    <t>Intermédiaire</t>
  </si>
  <si>
    <t>Peu dense</t>
  </si>
  <si>
    <t>Très peu dense</t>
  </si>
  <si>
    <t>22008</t>
  </si>
  <si>
    <t>Bobital</t>
  </si>
  <si>
    <t>22003</t>
  </si>
  <si>
    <t>Aucaleuc</t>
  </si>
  <si>
    <t>22014</t>
  </si>
  <si>
    <t>Bourseul</t>
  </si>
  <si>
    <t>22020</t>
  </si>
  <si>
    <t>Broons</t>
  </si>
  <si>
    <t>22026</t>
  </si>
  <si>
    <t>Calorguen</t>
  </si>
  <si>
    <t>22021</t>
  </si>
  <si>
    <t>Brusvily</t>
  </si>
  <si>
    <t>22036</t>
  </si>
  <si>
    <t>La Chapelle-Blanche</t>
  </si>
  <si>
    <t>22032</t>
  </si>
  <si>
    <t>Caulnes</t>
  </si>
  <si>
    <t>22035</t>
  </si>
  <si>
    <t>Les Champs-Géraux</t>
  </si>
  <si>
    <t>22048</t>
  </si>
  <si>
    <t>Corseul</t>
  </si>
  <si>
    <t>22049</t>
  </si>
  <si>
    <t>Créhen</t>
  </si>
  <si>
    <t>22050</t>
  </si>
  <si>
    <t>Dinan</t>
  </si>
  <si>
    <t>22056</t>
  </si>
  <si>
    <t>Évran</t>
  </si>
  <si>
    <t>22069</t>
  </si>
  <si>
    <t>Guenroc</t>
  </si>
  <si>
    <t>22071</t>
  </si>
  <si>
    <t>Guitté</t>
  </si>
  <si>
    <t>22082</t>
  </si>
  <si>
    <t>Le Hinglé</t>
  </si>
  <si>
    <t>22094</t>
  </si>
  <si>
    <t>Lancieux</t>
  </si>
  <si>
    <t>22096</t>
  </si>
  <si>
    <t>Landébia</t>
  </si>
  <si>
    <t>22103</t>
  </si>
  <si>
    <t>Langrolay-sur-Rance</t>
  </si>
  <si>
    <t>22097</t>
  </si>
  <si>
    <t>La Landec</t>
  </si>
  <si>
    <t>22104</t>
  </si>
  <si>
    <t>Languédias</t>
  </si>
  <si>
    <t>22105</t>
  </si>
  <si>
    <t>Languenan</t>
  </si>
  <si>
    <t>22118</t>
  </si>
  <si>
    <t>Lanvallay</t>
  </si>
  <si>
    <t>22143</t>
  </si>
  <si>
    <t>Matignon</t>
  </si>
  <si>
    <t>22145</t>
  </si>
  <si>
    <t>Mégrit</t>
  </si>
  <si>
    <t>22172</t>
  </si>
  <si>
    <t>Plancoët</t>
  </si>
  <si>
    <t>22174</t>
  </si>
  <si>
    <t>Pléboulle</t>
  </si>
  <si>
    <t>22179</t>
  </si>
  <si>
    <t>Fréhel</t>
  </si>
  <si>
    <t>22180</t>
  </si>
  <si>
    <t>Plélan-le-Petit</t>
  </si>
  <si>
    <t>22190</t>
  </si>
  <si>
    <t>Pleslin-Trigavou</t>
  </si>
  <si>
    <t>22201</t>
  </si>
  <si>
    <t>Plévenon</t>
  </si>
  <si>
    <t>22197</t>
  </si>
  <si>
    <t>Pleudihen-sur-Rance</t>
  </si>
  <si>
    <t>22200</t>
  </si>
  <si>
    <t>Pléven</t>
  </si>
  <si>
    <t>22205</t>
  </si>
  <si>
    <t>Plorec-sur-Arguenon</t>
  </si>
  <si>
    <t>22209</t>
  </si>
  <si>
    <t>Beaussais-sur-Mer</t>
  </si>
  <si>
    <t>22208</t>
  </si>
  <si>
    <t>Plouasne</t>
  </si>
  <si>
    <t>22213</t>
  </si>
  <si>
    <t>Plouër-sur-Rance</t>
  </si>
  <si>
    <t>22237</t>
  </si>
  <si>
    <t>Pluduno</t>
  </si>
  <si>
    <t>22239</t>
  </si>
  <si>
    <t>Plumaudan</t>
  </si>
  <si>
    <t>Plumaugat</t>
  </si>
  <si>
    <t>22263</t>
  </si>
  <si>
    <t>Le Quiou</t>
  </si>
  <si>
    <t>22259</t>
  </si>
  <si>
    <t>Quévert</t>
  </si>
  <si>
    <t>22268</t>
  </si>
  <si>
    <t>Ruca</t>
  </si>
  <si>
    <t>22274</t>
  </si>
  <si>
    <t>Saint-André-des-Eaux</t>
  </si>
  <si>
    <t>22280</t>
  </si>
  <si>
    <t>Saint-Carné</t>
  </si>
  <si>
    <t>22282</t>
  </si>
  <si>
    <t>Saint-Cast-le-Guildo</t>
  </si>
  <si>
    <t>22305</t>
  </si>
  <si>
    <t>Saint-Jouan-de-l'Isle</t>
  </si>
  <si>
    <t>22299</t>
  </si>
  <si>
    <t>Saint-Hélen</t>
  </si>
  <si>
    <t>22302</t>
  </si>
  <si>
    <t>Saint-Jacut-de-la-Mer</t>
  </si>
  <si>
    <t>22306</t>
  </si>
  <si>
    <t>Saint-Judoce</t>
  </si>
  <si>
    <t>22312</t>
  </si>
  <si>
    <t>Saint-Maden</t>
  </si>
  <si>
    <t>22308</t>
  </si>
  <si>
    <t>Saint-Juvat</t>
  </si>
  <si>
    <t>22315</t>
  </si>
  <si>
    <t>Saint-Maudez</t>
  </si>
  <si>
    <t>22311</t>
  </si>
  <si>
    <t>Saint-Lormel</t>
  </si>
  <si>
    <t>22317</t>
  </si>
  <si>
    <t>Saint-Méloir-des-Bois</t>
  </si>
  <si>
    <t>22318</t>
  </si>
  <si>
    <t>Saint-Michel-de-Plélan</t>
  </si>
  <si>
    <t>22327</t>
  </si>
  <si>
    <t>Saint-Samson-sur-Rance</t>
  </si>
  <si>
    <t>22323</t>
  </si>
  <si>
    <t>Saint-Pôtan</t>
  </si>
  <si>
    <t>22339</t>
  </si>
  <si>
    <t>Taden</t>
  </si>
  <si>
    <t>22342</t>
  </si>
  <si>
    <t>Trébédan</t>
  </si>
  <si>
    <t>22352</t>
  </si>
  <si>
    <t>Tréfumel</t>
  </si>
  <si>
    <t>22364</t>
  </si>
  <si>
    <t>Trélivan</t>
  </si>
  <si>
    <t>22368</t>
  </si>
  <si>
    <t>Tréméreuc</t>
  </si>
  <si>
    <t>22385</t>
  </si>
  <si>
    <t>La Vicomté-sur-Rance</t>
  </si>
  <si>
    <t>Trévron</t>
  </si>
  <si>
    <t>22388</t>
  </si>
  <si>
    <t>Vildé-Guingalan</t>
  </si>
  <si>
    <t>22391</t>
  </si>
  <si>
    <t>Yvignac-la-Tour</t>
  </si>
  <si>
    <t>35005</t>
  </si>
  <si>
    <t>Arbrissel</t>
  </si>
  <si>
    <t>35001</t>
  </si>
  <si>
    <t>Acigné</t>
  </si>
  <si>
    <t>35006</t>
  </si>
  <si>
    <t>Argentré-du-Plessis</t>
  </si>
  <si>
    <t>35002</t>
  </si>
  <si>
    <t>Amanlis</t>
  </si>
  <si>
    <t>35007</t>
  </si>
  <si>
    <t>Aubigné</t>
  </si>
  <si>
    <t>35003</t>
  </si>
  <si>
    <t>Andouillé-Neuville</t>
  </si>
  <si>
    <t>35008</t>
  </si>
  <si>
    <t>Availles-sur-Seiche</t>
  </si>
  <si>
    <t>35004</t>
  </si>
  <si>
    <t>Val-Couesnon</t>
  </si>
  <si>
    <t>35009</t>
  </si>
  <si>
    <t>Baguer-Morvan</t>
  </si>
  <si>
    <t>35010</t>
  </si>
  <si>
    <t>Baguer-Pican</t>
  </si>
  <si>
    <t>35012</t>
  </si>
  <si>
    <t>Bain-de-Bretagne</t>
  </si>
  <si>
    <t>35013</t>
  </si>
  <si>
    <t>Bains-sur-Oust</t>
  </si>
  <si>
    <t>35014</t>
  </si>
  <si>
    <t>Bais</t>
  </si>
  <si>
    <t>35015</t>
  </si>
  <si>
    <t>Balazé</t>
  </si>
  <si>
    <t>35016</t>
  </si>
  <si>
    <t>Baulon</t>
  </si>
  <si>
    <t>35017</t>
  </si>
  <si>
    <t>La Baussaine</t>
  </si>
  <si>
    <t>35018</t>
  </si>
  <si>
    <t>La Bazouge-du-Désert</t>
  </si>
  <si>
    <t>35019</t>
  </si>
  <si>
    <t>Bazouges-la-Pérouse</t>
  </si>
  <si>
    <t>35021</t>
  </si>
  <si>
    <t>Beaucé</t>
  </si>
  <si>
    <t>35022</t>
  </si>
  <si>
    <t>Bécherel</t>
  </si>
  <si>
    <t>35023</t>
  </si>
  <si>
    <t>Bédée</t>
  </si>
  <si>
    <t>35024</t>
  </si>
  <si>
    <t>Betton</t>
  </si>
  <si>
    <t>35025</t>
  </si>
  <si>
    <t>Billé</t>
  </si>
  <si>
    <t>35026</t>
  </si>
  <si>
    <t>Bléruais</t>
  </si>
  <si>
    <t>35027</t>
  </si>
  <si>
    <t>Boisgervilly</t>
  </si>
  <si>
    <t>35028</t>
  </si>
  <si>
    <t>Boistrudan</t>
  </si>
  <si>
    <t>35029</t>
  </si>
  <si>
    <t>Bonnemain</t>
  </si>
  <si>
    <t>35030</t>
  </si>
  <si>
    <t>La Bosse-de-Bretagne</t>
  </si>
  <si>
    <t>35031</t>
  </si>
  <si>
    <t>La Bouëxière</t>
  </si>
  <si>
    <t>35032</t>
  </si>
  <si>
    <t>Bourgbarré</t>
  </si>
  <si>
    <t>35033</t>
  </si>
  <si>
    <t>Bourg-des-Comptes</t>
  </si>
  <si>
    <t>35034</t>
  </si>
  <si>
    <t>La Boussac</t>
  </si>
  <si>
    <t>35035</t>
  </si>
  <si>
    <t>Bovel</t>
  </si>
  <si>
    <t>35037</t>
  </si>
  <si>
    <t>Bréal-sous-Montfort</t>
  </si>
  <si>
    <t>35038</t>
  </si>
  <si>
    <t>Bréal-sous-Vitré</t>
  </si>
  <si>
    <t>35039</t>
  </si>
  <si>
    <t>Brécé</t>
  </si>
  <si>
    <t>35040</t>
  </si>
  <si>
    <t>Breteil</t>
  </si>
  <si>
    <t>35041</t>
  </si>
  <si>
    <t>Brie</t>
  </si>
  <si>
    <t>35042</t>
  </si>
  <si>
    <t>Brielles</t>
  </si>
  <si>
    <t>35044</t>
  </si>
  <si>
    <t>Broualan</t>
  </si>
  <si>
    <t>35045</t>
  </si>
  <si>
    <t>Bruc-sur-Aff</t>
  </si>
  <si>
    <t>35046</t>
  </si>
  <si>
    <t>Les Brulais</t>
  </si>
  <si>
    <t>35047</t>
  </si>
  <si>
    <t>Bruz</t>
  </si>
  <si>
    <t>35049</t>
  </si>
  <si>
    <t>Cancale</t>
  </si>
  <si>
    <t>35050</t>
  </si>
  <si>
    <t>Cardroc</t>
  </si>
  <si>
    <t>35051</t>
  </si>
  <si>
    <t>Cesson-Sévigné</t>
  </si>
  <si>
    <t>35052</t>
  </si>
  <si>
    <t>Champeaux</t>
  </si>
  <si>
    <t>35054</t>
  </si>
  <si>
    <t>Chanteloup</t>
  </si>
  <si>
    <t>35055</t>
  </si>
  <si>
    <t>Chantepie</t>
  </si>
  <si>
    <t>35056</t>
  </si>
  <si>
    <t>La Chapelle-aux-Filtzméens</t>
  </si>
  <si>
    <t>35057</t>
  </si>
  <si>
    <t>La Chapelle-Bouëxic</t>
  </si>
  <si>
    <t>35058</t>
  </si>
  <si>
    <t>La Chapelle-Chaussée</t>
  </si>
  <si>
    <t>35059</t>
  </si>
  <si>
    <t>La Chapelle-des-Fougeretz</t>
  </si>
  <si>
    <t>35060</t>
  </si>
  <si>
    <t>La Chapelle du Lou du Lac</t>
  </si>
  <si>
    <t>35061</t>
  </si>
  <si>
    <t>La Chapelle-Erbrée</t>
  </si>
  <si>
    <t>35062</t>
  </si>
  <si>
    <t>La Chapelle-Janson</t>
  </si>
  <si>
    <t>35063</t>
  </si>
  <si>
    <t>La Chapelle-Saint-Aubert</t>
  </si>
  <si>
    <t>35064</t>
  </si>
  <si>
    <t>La Chapelle-de-Brain</t>
  </si>
  <si>
    <t>35065</t>
  </si>
  <si>
    <t>La Chapelle-Thouarault</t>
  </si>
  <si>
    <t>35066</t>
  </si>
  <si>
    <t>Chartres-de-Bretagne</t>
  </si>
  <si>
    <t>35067</t>
  </si>
  <si>
    <t>Chasné-sur-Illet</t>
  </si>
  <si>
    <t>35068</t>
  </si>
  <si>
    <t>Châteaubourg</t>
  </si>
  <si>
    <t>35069</t>
  </si>
  <si>
    <t>Châteaugiron</t>
  </si>
  <si>
    <t>35070</t>
  </si>
  <si>
    <t>Châteauneuf-d'Ille-et-Vilaine</t>
  </si>
  <si>
    <t>35071</t>
  </si>
  <si>
    <t>Le Châtellier</t>
  </si>
  <si>
    <t>35072</t>
  </si>
  <si>
    <t>Châtillon-en-Vendelais</t>
  </si>
  <si>
    <t>35075</t>
  </si>
  <si>
    <t>Chauvigné</t>
  </si>
  <si>
    <t>35076</t>
  </si>
  <si>
    <t>Chavagne</t>
  </si>
  <si>
    <t>35077</t>
  </si>
  <si>
    <t>Chelun</t>
  </si>
  <si>
    <t>35078</t>
  </si>
  <si>
    <t>Cherrueix</t>
  </si>
  <si>
    <t>35079</t>
  </si>
  <si>
    <t>Chevaigné</t>
  </si>
  <si>
    <t>35080</t>
  </si>
  <si>
    <t>Cintré</t>
  </si>
  <si>
    <t>35081</t>
  </si>
  <si>
    <t>Clayes</t>
  </si>
  <si>
    <t>35082</t>
  </si>
  <si>
    <t>Coësmes</t>
  </si>
  <si>
    <t>35084</t>
  </si>
  <si>
    <t>Comblessac</t>
  </si>
  <si>
    <t>35085</t>
  </si>
  <si>
    <t>Combourg</t>
  </si>
  <si>
    <t>35086</t>
  </si>
  <si>
    <t>Combourtillé</t>
  </si>
  <si>
    <t>35087</t>
  </si>
  <si>
    <t>Cornillé</t>
  </si>
  <si>
    <t>35088</t>
  </si>
  <si>
    <t>Corps-Nuds</t>
  </si>
  <si>
    <t>35089</t>
  </si>
  <si>
    <t>La Couyère</t>
  </si>
  <si>
    <t>35090</t>
  </si>
  <si>
    <t>Crevin</t>
  </si>
  <si>
    <t>35091</t>
  </si>
  <si>
    <t>Le Crouais</t>
  </si>
  <si>
    <t>35092</t>
  </si>
  <si>
    <t>Cuguen</t>
  </si>
  <si>
    <t>35093</t>
  </si>
  <si>
    <t>Dinard</t>
  </si>
  <si>
    <t>35094</t>
  </si>
  <si>
    <t>Dingé</t>
  </si>
  <si>
    <t>35095</t>
  </si>
  <si>
    <t>Dol-de-Bretagne</t>
  </si>
  <si>
    <t>35096</t>
  </si>
  <si>
    <t>Domagné</t>
  </si>
  <si>
    <t>35097</t>
  </si>
  <si>
    <t>Domalain</t>
  </si>
  <si>
    <t>35098</t>
  </si>
  <si>
    <t>La Dominelais</t>
  </si>
  <si>
    <t>35099</t>
  </si>
  <si>
    <t>Domloup</t>
  </si>
  <si>
    <t>35101</t>
  </si>
  <si>
    <t>Dourdain</t>
  </si>
  <si>
    <t>35102</t>
  </si>
  <si>
    <t>Drouges</t>
  </si>
  <si>
    <t>35103</t>
  </si>
  <si>
    <t>Eancé</t>
  </si>
  <si>
    <t>35104</t>
  </si>
  <si>
    <t>Epiniac</t>
  </si>
  <si>
    <t>35105</t>
  </si>
  <si>
    <t>Erbrée</t>
  </si>
  <si>
    <t>35106</t>
  </si>
  <si>
    <t>Ercé-en-Lamée</t>
  </si>
  <si>
    <t>35107</t>
  </si>
  <si>
    <t>Ercé-près-Liffré</t>
  </si>
  <si>
    <t>35108</t>
  </si>
  <si>
    <t>Essé</t>
  </si>
  <si>
    <t>35109</t>
  </si>
  <si>
    <t>Étrelles</t>
  </si>
  <si>
    <t>35110</t>
  </si>
  <si>
    <t>Feins</t>
  </si>
  <si>
    <t>35111</t>
  </si>
  <si>
    <t>Le Ferré</t>
  </si>
  <si>
    <t>35112</t>
  </si>
  <si>
    <t>Fleurigné</t>
  </si>
  <si>
    <t>Forges-la-Forêt</t>
  </si>
  <si>
    <t>35115</t>
  </si>
  <si>
    <t>Fougères</t>
  </si>
  <si>
    <t>35116</t>
  </si>
  <si>
    <t>La Fresnais</t>
  </si>
  <si>
    <t>35117</t>
  </si>
  <si>
    <t>Gaël</t>
  </si>
  <si>
    <t>35118</t>
  </si>
  <si>
    <t>Gahard</t>
  </si>
  <si>
    <t>35119</t>
  </si>
  <si>
    <t>Gennes-sur-Seiche</t>
  </si>
  <si>
    <t>Gévezé</t>
  </si>
  <si>
    <t>35121</t>
  </si>
  <si>
    <t>Gosné</t>
  </si>
  <si>
    <t>35122</t>
  </si>
  <si>
    <t>La Gouesnière</t>
  </si>
  <si>
    <t>35123</t>
  </si>
  <si>
    <t>Goven</t>
  </si>
  <si>
    <t>35124</t>
  </si>
  <si>
    <t>Grand-Fougeray</t>
  </si>
  <si>
    <t>35125</t>
  </si>
  <si>
    <t>La Guerche-de-Bretagne</t>
  </si>
  <si>
    <t>35126</t>
  </si>
  <si>
    <t>Guichen</t>
  </si>
  <si>
    <t>35127</t>
  </si>
  <si>
    <t>Guignen</t>
  </si>
  <si>
    <t>35128</t>
  </si>
  <si>
    <t>Guipel</t>
  </si>
  <si>
    <t>Hédé-Bazouges</t>
  </si>
  <si>
    <t>L'Hermitage</t>
  </si>
  <si>
    <t>Hirel</t>
  </si>
  <si>
    <t>Iffendic</t>
  </si>
  <si>
    <t>35134</t>
  </si>
  <si>
    <t>Les Iffs</t>
  </si>
  <si>
    <t>Irodouër</t>
  </si>
  <si>
    <t>Janzé</t>
  </si>
  <si>
    <t>Javené</t>
  </si>
  <si>
    <t>35138</t>
  </si>
  <si>
    <t>Laignelet</t>
  </si>
  <si>
    <t>35139</t>
  </si>
  <si>
    <t>Laillé</t>
  </si>
  <si>
    <t>Lalleu</t>
  </si>
  <si>
    <t>35141</t>
  </si>
  <si>
    <t>Landavran</t>
  </si>
  <si>
    <t>35142</t>
  </si>
  <si>
    <t>Landéan</t>
  </si>
  <si>
    <t>35143</t>
  </si>
  <si>
    <t>Landujan</t>
  </si>
  <si>
    <t>35144</t>
  </si>
  <si>
    <t>Langan</t>
  </si>
  <si>
    <t>35145</t>
  </si>
  <si>
    <t>Langon</t>
  </si>
  <si>
    <t>35146</t>
  </si>
  <si>
    <t>Langouet</t>
  </si>
  <si>
    <t>35148</t>
  </si>
  <si>
    <t>Lanrigan</t>
  </si>
  <si>
    <t>35149</t>
  </si>
  <si>
    <t>Lassy</t>
  </si>
  <si>
    <t>Lécousse</t>
  </si>
  <si>
    <t>35151</t>
  </si>
  <si>
    <t>Lieuron</t>
  </si>
  <si>
    <t>35152</t>
  </si>
  <si>
    <t>Liffré</t>
  </si>
  <si>
    <t>35153</t>
  </si>
  <si>
    <t>Lillemer</t>
  </si>
  <si>
    <t>35154</t>
  </si>
  <si>
    <t>Livré-sur-Changeon</t>
  </si>
  <si>
    <t>35155</t>
  </si>
  <si>
    <t>Lohéac</t>
  </si>
  <si>
    <t>35156</t>
  </si>
  <si>
    <t>Longaulnay</t>
  </si>
  <si>
    <t>35157</t>
  </si>
  <si>
    <t>Le Loroux</t>
  </si>
  <si>
    <t>35159</t>
  </si>
  <si>
    <t>Lourmais</t>
  </si>
  <si>
    <t>Loutehel</t>
  </si>
  <si>
    <t>35161</t>
  </si>
  <si>
    <t>Louvigné-de-Bais</t>
  </si>
  <si>
    <t>35162</t>
  </si>
  <si>
    <t>Louvigné-du-Désert</t>
  </si>
  <si>
    <t>35163</t>
  </si>
  <si>
    <t>Luitré-Dompierre</t>
  </si>
  <si>
    <t>35164</t>
  </si>
  <si>
    <t>Marcillé-Raoul</t>
  </si>
  <si>
    <t>35165</t>
  </si>
  <si>
    <t>Marcillé-Robert</t>
  </si>
  <si>
    <t>35166</t>
  </si>
  <si>
    <t>Marpiré</t>
  </si>
  <si>
    <t>35167</t>
  </si>
  <si>
    <t>Martigné-Ferchaud</t>
  </si>
  <si>
    <t>35168</t>
  </si>
  <si>
    <t>Val d'Anast</t>
  </si>
  <si>
    <t>35169</t>
  </si>
  <si>
    <t>Maxent</t>
  </si>
  <si>
    <t>Mecé</t>
  </si>
  <si>
    <t>35171</t>
  </si>
  <si>
    <t>Médréac</t>
  </si>
  <si>
    <t>35172</t>
  </si>
  <si>
    <t>Meillac</t>
  </si>
  <si>
    <t>35173</t>
  </si>
  <si>
    <t>Melesse</t>
  </si>
  <si>
    <t>35174</t>
  </si>
  <si>
    <t>Mellé</t>
  </si>
  <si>
    <t>35175</t>
  </si>
  <si>
    <t>Mernel</t>
  </si>
  <si>
    <t>35176</t>
  </si>
  <si>
    <t>Guipry-Messac</t>
  </si>
  <si>
    <t>35177</t>
  </si>
  <si>
    <t>La Mézière</t>
  </si>
  <si>
    <t>35178</t>
  </si>
  <si>
    <t>Mézières-sur-Couesnon</t>
  </si>
  <si>
    <t>35179</t>
  </si>
  <si>
    <t>Miniac-Morvan</t>
  </si>
  <si>
    <t>35180</t>
  </si>
  <si>
    <t>Miniac-sous-Bécherel</t>
  </si>
  <si>
    <t>35181</t>
  </si>
  <si>
    <t>Le Minihic-sur-Rance</t>
  </si>
  <si>
    <t>35183</t>
  </si>
  <si>
    <t>Mondevert</t>
  </si>
  <si>
    <t>35184</t>
  </si>
  <si>
    <t>Montauban-de-Bretagne</t>
  </si>
  <si>
    <t>35185</t>
  </si>
  <si>
    <t>Montautour</t>
  </si>
  <si>
    <t>35186</t>
  </si>
  <si>
    <t>Mont-Dol</t>
  </si>
  <si>
    <t>35187</t>
  </si>
  <si>
    <t>Monterfil</t>
  </si>
  <si>
    <t>35188</t>
  </si>
  <si>
    <t>Montfort-sur-Meu</t>
  </si>
  <si>
    <t>35189</t>
  </si>
  <si>
    <t>Montgermont</t>
  </si>
  <si>
    <t>Monthault</t>
  </si>
  <si>
    <t>35191</t>
  </si>
  <si>
    <t>Les Portes du Coglais</t>
  </si>
  <si>
    <t>35192</t>
  </si>
  <si>
    <t>Montreuil-des-Landes</t>
  </si>
  <si>
    <t>35193</t>
  </si>
  <si>
    <t>Montreuil-le-Gast</t>
  </si>
  <si>
    <t>35194</t>
  </si>
  <si>
    <t>Montreuil-sous-Pérouse</t>
  </si>
  <si>
    <t>35195</t>
  </si>
  <si>
    <t>Montreuil-sur-Ille</t>
  </si>
  <si>
    <t>35196</t>
  </si>
  <si>
    <t>Mordelles</t>
  </si>
  <si>
    <t>35197</t>
  </si>
  <si>
    <t>Mouazé</t>
  </si>
  <si>
    <t>35198</t>
  </si>
  <si>
    <t>Moulins</t>
  </si>
  <si>
    <t>35199</t>
  </si>
  <si>
    <t>Moussé</t>
  </si>
  <si>
    <t>Moutiers</t>
  </si>
  <si>
    <t>35201</t>
  </si>
  <si>
    <t>Muel</t>
  </si>
  <si>
    <t>35202</t>
  </si>
  <si>
    <t>La Noë-Blanche</t>
  </si>
  <si>
    <t>35203</t>
  </si>
  <si>
    <t>La Nouaye</t>
  </si>
  <si>
    <t>35204</t>
  </si>
  <si>
    <t>Nouvoitou</t>
  </si>
  <si>
    <t>35205</t>
  </si>
  <si>
    <t>Noyal-sous-Bazouges</t>
  </si>
  <si>
    <t>35206</t>
  </si>
  <si>
    <t>Noyal-Châtillon-sur-Seiche</t>
  </si>
  <si>
    <t>35207</t>
  </si>
  <si>
    <t>Noyal-sur-Vilaine</t>
  </si>
  <si>
    <t>35208</t>
  </si>
  <si>
    <t>Orgères</t>
  </si>
  <si>
    <t>35210</t>
  </si>
  <si>
    <t>Pacé</t>
  </si>
  <si>
    <t>35211</t>
  </si>
  <si>
    <t>Paimpont</t>
  </si>
  <si>
    <t>35212</t>
  </si>
  <si>
    <t>Pancé</t>
  </si>
  <si>
    <t>35214</t>
  </si>
  <si>
    <t>Parcé</t>
  </si>
  <si>
    <t>35215</t>
  </si>
  <si>
    <t>Parigné</t>
  </si>
  <si>
    <t>35216</t>
  </si>
  <si>
    <t>Parthenay-de-Bretagne</t>
  </si>
  <si>
    <t>35217</t>
  </si>
  <si>
    <t>Le Pertre</t>
  </si>
  <si>
    <t>35218</t>
  </si>
  <si>
    <t>Le Petit-Fougeray</t>
  </si>
  <si>
    <t>35219</t>
  </si>
  <si>
    <t>Pipriac</t>
  </si>
  <si>
    <t>Piré-Chancé</t>
  </si>
  <si>
    <t>35221</t>
  </si>
  <si>
    <t>Pléchâtel</t>
  </si>
  <si>
    <t>35222</t>
  </si>
  <si>
    <t>Pleine-Fougères</t>
  </si>
  <si>
    <t>35223</t>
  </si>
  <si>
    <t>Plélan-le-Grand</t>
  </si>
  <si>
    <t>35224</t>
  </si>
  <si>
    <t>Plerguer</t>
  </si>
  <si>
    <t>35225</t>
  </si>
  <si>
    <t>Plesder</t>
  </si>
  <si>
    <t>35226</t>
  </si>
  <si>
    <t>Pleugueneuc</t>
  </si>
  <si>
    <t>35227</t>
  </si>
  <si>
    <t>Pleumeleuc</t>
  </si>
  <si>
    <t>35228</t>
  </si>
  <si>
    <t>Pleurtuit</t>
  </si>
  <si>
    <t>35229</t>
  </si>
  <si>
    <t>Pocé-les-Bois</t>
  </si>
  <si>
    <t>Poilley</t>
  </si>
  <si>
    <t>35231</t>
  </si>
  <si>
    <t>Poligné</t>
  </si>
  <si>
    <t>35232</t>
  </si>
  <si>
    <t>Princé</t>
  </si>
  <si>
    <t>35233</t>
  </si>
  <si>
    <t>Québriac</t>
  </si>
  <si>
    <t>35234</t>
  </si>
  <si>
    <t>Quédillac</t>
  </si>
  <si>
    <t>Rannée</t>
  </si>
  <si>
    <t>35236</t>
  </si>
  <si>
    <t>35237</t>
  </si>
  <si>
    <t>Renac</t>
  </si>
  <si>
    <t>35238</t>
  </si>
  <si>
    <t>Rennes</t>
  </si>
  <si>
    <t>35239</t>
  </si>
  <si>
    <t>Retiers</t>
  </si>
  <si>
    <t>Le Rheu</t>
  </si>
  <si>
    <t>35241</t>
  </si>
  <si>
    <t>La Richardais</t>
  </si>
  <si>
    <t>35242</t>
  </si>
  <si>
    <t>Rimou</t>
  </si>
  <si>
    <t>35243</t>
  </si>
  <si>
    <t>Romagné</t>
  </si>
  <si>
    <t>35244</t>
  </si>
  <si>
    <t>Romazy</t>
  </si>
  <si>
    <t>35245</t>
  </si>
  <si>
    <t>Romillé</t>
  </si>
  <si>
    <t>35246</t>
  </si>
  <si>
    <t>Roz-Landrieux</t>
  </si>
  <si>
    <t>35247</t>
  </si>
  <si>
    <t>Roz-sur-Couesnon</t>
  </si>
  <si>
    <t>35248</t>
  </si>
  <si>
    <t>Sains</t>
  </si>
  <si>
    <t>35249</t>
  </si>
  <si>
    <t>Sainte-Anne-sur-Vilaine</t>
  </si>
  <si>
    <t>Saint-Armel</t>
  </si>
  <si>
    <t>35251</t>
  </si>
  <si>
    <t>Saint-Aubin-d'Aubigné</t>
  </si>
  <si>
    <t>35252</t>
  </si>
  <si>
    <t>Saint-Aubin-des-Landes</t>
  </si>
  <si>
    <t>35253</t>
  </si>
  <si>
    <t>Saint-Aubin-du-Cormier</t>
  </si>
  <si>
    <t>35255</t>
  </si>
  <si>
    <t>Saint-Benoît-des-Ondes</t>
  </si>
  <si>
    <t>35256</t>
  </si>
  <si>
    <t>Saint-Briac-sur-Mer</t>
  </si>
  <si>
    <t>35257</t>
  </si>
  <si>
    <t>Maen Roch</t>
  </si>
  <si>
    <t>35258</t>
  </si>
  <si>
    <t>Saint-Brieuc-des-Iffs</t>
  </si>
  <si>
    <t>35259</t>
  </si>
  <si>
    <t>Saint-Broladre</t>
  </si>
  <si>
    <t>Saint-Christophe-des-Bois</t>
  </si>
  <si>
    <t>35261</t>
  </si>
  <si>
    <t>Saint-Christophe-de-Valains</t>
  </si>
  <si>
    <t>35262</t>
  </si>
  <si>
    <t>Sainte-Colombe</t>
  </si>
  <si>
    <t>35263</t>
  </si>
  <si>
    <t>Saint-Coulomb</t>
  </si>
  <si>
    <t>35264</t>
  </si>
  <si>
    <t>Saint-Didier</t>
  </si>
  <si>
    <t>35265</t>
  </si>
  <si>
    <t>Saint-Domineuc</t>
  </si>
  <si>
    <t>35266</t>
  </si>
  <si>
    <t>Saint-Erblon</t>
  </si>
  <si>
    <t>35268</t>
  </si>
  <si>
    <t>Saint-Ganton</t>
  </si>
  <si>
    <t>Saint-Georges-de-Gréhaigne</t>
  </si>
  <si>
    <t>35271</t>
  </si>
  <si>
    <t>Saint-Georges-de-Reintembault</t>
  </si>
  <si>
    <t>35272</t>
  </si>
  <si>
    <t>Saint-Germain-du-Pinel</t>
  </si>
  <si>
    <t>35273</t>
  </si>
  <si>
    <t>Saint-Germain-en-Coglès</t>
  </si>
  <si>
    <t>35274</t>
  </si>
  <si>
    <t>Saint-Germain-sur-Ille</t>
  </si>
  <si>
    <t>35275</t>
  </si>
  <si>
    <t>Saint-Gilles</t>
  </si>
  <si>
    <t>35276</t>
  </si>
  <si>
    <t>Saint-Gondran</t>
  </si>
  <si>
    <t>35277</t>
  </si>
  <si>
    <t>Saint-Gonlay</t>
  </si>
  <si>
    <t>35278</t>
  </si>
  <si>
    <t>Saint-Grégoire</t>
  </si>
  <si>
    <t>35279</t>
  </si>
  <si>
    <t>Saint-Guinoux</t>
  </si>
  <si>
    <t>35280</t>
  </si>
  <si>
    <t>Saint-Hilaire-des-Landes</t>
  </si>
  <si>
    <t>35281</t>
  </si>
  <si>
    <t>Saint-Jacques-de-la-Lande</t>
  </si>
  <si>
    <t>35282</t>
  </si>
  <si>
    <t>Rives-du-Couesnon</t>
  </si>
  <si>
    <t>35283</t>
  </si>
  <si>
    <t>Saint-Jean-sur-Vilaine</t>
  </si>
  <si>
    <t>35284</t>
  </si>
  <si>
    <t>Saint-Jouan-des-Guérets</t>
  </si>
  <si>
    <t>35285</t>
  </si>
  <si>
    <t>Saint-Just</t>
  </si>
  <si>
    <t>35286</t>
  </si>
  <si>
    <t>Saint-Léger-des-Prés</t>
  </si>
  <si>
    <t>35287</t>
  </si>
  <si>
    <t>Saint-Lunaire</t>
  </si>
  <si>
    <t>35288</t>
  </si>
  <si>
    <t>Saint-Malo</t>
  </si>
  <si>
    <t>35289</t>
  </si>
  <si>
    <t>Saint-Malo-de-Phily</t>
  </si>
  <si>
    <t>Saint-Malon-sur-Mel</t>
  </si>
  <si>
    <t>35291</t>
  </si>
  <si>
    <t>Saint-Marcan</t>
  </si>
  <si>
    <t>35292</t>
  </si>
  <si>
    <t>Saint-Marc-le-Blanc</t>
  </si>
  <si>
    <t>35294</t>
  </si>
  <si>
    <t>Sainte-Marie</t>
  </si>
  <si>
    <t>35295</t>
  </si>
  <si>
    <t>Saint-Maugan</t>
  </si>
  <si>
    <t>35296</t>
  </si>
  <si>
    <t>Saint-Médard-sur-Ille</t>
  </si>
  <si>
    <t>35297</t>
  </si>
  <si>
    <t>Saint-Méen-le-Grand</t>
  </si>
  <si>
    <t>35299</t>
  </si>
  <si>
    <t>Saint-Méloir-des-Ondes</t>
  </si>
  <si>
    <t>Saint-M'Hervé</t>
  </si>
  <si>
    <t>35302</t>
  </si>
  <si>
    <t>Saint-Onen-la-Chapelle</t>
  </si>
  <si>
    <t>35304</t>
  </si>
  <si>
    <t>Saint-Ouen-des-Alleux</t>
  </si>
  <si>
    <t>35305</t>
  </si>
  <si>
    <t>Saint-Péran</t>
  </si>
  <si>
    <t>35306</t>
  </si>
  <si>
    <t>Saint-Père-Marc-en-Poulet</t>
  </si>
  <si>
    <t>35307</t>
  </si>
  <si>
    <t>Saint-Pern</t>
  </si>
  <si>
    <t>35308</t>
  </si>
  <si>
    <t>Mesnil-Roc'h</t>
  </si>
  <si>
    <t>35309</t>
  </si>
  <si>
    <t>Saint-Rémy-du-Plain</t>
  </si>
  <si>
    <t>Saint-Sauveur-des-Landes</t>
  </si>
  <si>
    <t>35311</t>
  </si>
  <si>
    <t>Saint-Séglin</t>
  </si>
  <si>
    <t>35312</t>
  </si>
  <si>
    <t>Saint-Senoux</t>
  </si>
  <si>
    <t>35314</t>
  </si>
  <si>
    <t>Saint-Suliac</t>
  </si>
  <si>
    <t>35315</t>
  </si>
  <si>
    <t>Saint-Sulpice-la-Forêt</t>
  </si>
  <si>
    <t>35316</t>
  </si>
  <si>
    <t>Saint-Sulpice-des-Landes</t>
  </si>
  <si>
    <t>35317</t>
  </si>
  <si>
    <t>Saint-Symphorien</t>
  </si>
  <si>
    <t>35318</t>
  </si>
  <si>
    <t>Saint-Thual</t>
  </si>
  <si>
    <t>35319</t>
  </si>
  <si>
    <t>Saint-Thurial</t>
  </si>
  <si>
    <t>Saint-Uniac</t>
  </si>
  <si>
    <t>35321</t>
  </si>
  <si>
    <t>Saulnières</t>
  </si>
  <si>
    <t>35322</t>
  </si>
  <si>
    <t>Le Sel-de-Bretagne</t>
  </si>
  <si>
    <t>35324</t>
  </si>
  <si>
    <t>La Selle-en-Luitré</t>
  </si>
  <si>
    <t>35325</t>
  </si>
  <si>
    <t>La Selle-Guerchaise</t>
  </si>
  <si>
    <t>35326</t>
  </si>
  <si>
    <t>Sens-de-Bretagne</t>
  </si>
  <si>
    <t>35327</t>
  </si>
  <si>
    <t>Servon-sur-Vilaine</t>
  </si>
  <si>
    <t>35328</t>
  </si>
  <si>
    <t>Sixt-sur-Aff</t>
  </si>
  <si>
    <t>35329</t>
  </si>
  <si>
    <t>Taillis</t>
  </si>
  <si>
    <t>35331</t>
  </si>
  <si>
    <t>Talensac</t>
  </si>
  <si>
    <t>35332</t>
  </si>
  <si>
    <t>Teillay</t>
  </si>
  <si>
    <t>35333</t>
  </si>
  <si>
    <t>Le Theil-de-Bretagne</t>
  </si>
  <si>
    <t>Sougéal</t>
  </si>
  <si>
    <t>35334</t>
  </si>
  <si>
    <t>Thorigné-Fouillard</t>
  </si>
  <si>
    <t>35335</t>
  </si>
  <si>
    <t>Thourie</t>
  </si>
  <si>
    <t>35336</t>
  </si>
  <si>
    <t>Le Tiercent</t>
  </si>
  <si>
    <t>35337</t>
  </si>
  <si>
    <t>Tinténiac</t>
  </si>
  <si>
    <t>35338</t>
  </si>
  <si>
    <t>Torcé</t>
  </si>
  <si>
    <t>35339</t>
  </si>
  <si>
    <t>Trans-la-Forêt</t>
  </si>
  <si>
    <t>Treffendel</t>
  </si>
  <si>
    <t>35342</t>
  </si>
  <si>
    <t>Trémeheuc</t>
  </si>
  <si>
    <t>35343</t>
  </si>
  <si>
    <t>Tresbœuf</t>
  </si>
  <si>
    <t>35345</t>
  </si>
  <si>
    <t>Trévérien</t>
  </si>
  <si>
    <t>35346</t>
  </si>
  <si>
    <t>Trimer</t>
  </si>
  <si>
    <t>35347</t>
  </si>
  <si>
    <t>Val-d'Izé</t>
  </si>
  <si>
    <t>Vergéal</t>
  </si>
  <si>
    <t>35351</t>
  </si>
  <si>
    <t>Le Verger</t>
  </si>
  <si>
    <t>35352</t>
  </si>
  <si>
    <t>Vern-sur-Seiche</t>
  </si>
  <si>
    <t>35353</t>
  </si>
  <si>
    <t>Vezin-le-Coquet</t>
  </si>
  <si>
    <t>35354</t>
  </si>
  <si>
    <t>Vieux-Viel</t>
  </si>
  <si>
    <t>35355</t>
  </si>
  <si>
    <t>Vieux-Vy-sur-Couesnon</t>
  </si>
  <si>
    <t>35356</t>
  </si>
  <si>
    <t>Vignoc</t>
  </si>
  <si>
    <t>35357</t>
  </si>
  <si>
    <t>Villamée</t>
  </si>
  <si>
    <t>35358</t>
  </si>
  <si>
    <t>La Ville-ès-Nonais</t>
  </si>
  <si>
    <t>35359</t>
  </si>
  <si>
    <t>Visseiche</t>
  </si>
  <si>
    <t>Vitré</t>
  </si>
  <si>
    <t>35361</t>
  </si>
  <si>
    <t>Le Vivier-sur-Mer</t>
  </si>
  <si>
    <t>35362</t>
  </si>
  <si>
    <t>Le Tronchet</t>
  </si>
  <si>
    <t>35363</t>
  </si>
  <si>
    <t>Pont-Péan</t>
  </si>
  <si>
    <t>44007</t>
  </si>
  <si>
    <t>Avessac</t>
  </si>
  <si>
    <t>44044</t>
  </si>
  <si>
    <t>Conquereuil</t>
  </si>
  <si>
    <t>44057</t>
  </si>
  <si>
    <t>Fégréac</t>
  </si>
  <si>
    <t>44067</t>
  </si>
  <si>
    <t>Guémené-Penfao</t>
  </si>
  <si>
    <t>44092</t>
  </si>
  <si>
    <t>Massérac</t>
  </si>
  <si>
    <t>44123</t>
  </si>
  <si>
    <t>Pierric</t>
  </si>
  <si>
    <t>44128</t>
  </si>
  <si>
    <t>Plessé</t>
  </si>
  <si>
    <t>44185</t>
  </si>
  <si>
    <t>Saint-Nicolas-de-Redon</t>
  </si>
  <si>
    <t>56001</t>
  </si>
  <si>
    <t>Allaire</t>
  </si>
  <si>
    <t>56011</t>
  </si>
  <si>
    <t>Béganne</t>
  </si>
  <si>
    <t>56060</t>
  </si>
  <si>
    <t>Les Fougerêts</t>
  </si>
  <si>
    <t>56154</t>
  </si>
  <si>
    <t>Peillac</t>
  </si>
  <si>
    <t>56194</t>
  </si>
  <si>
    <t>Rieux</t>
  </si>
  <si>
    <t>56216</t>
  </si>
  <si>
    <t>Saint-Gorgon</t>
  </si>
  <si>
    <t>56221</t>
  </si>
  <si>
    <t>Saint-Jacut-les-Pins</t>
  </si>
  <si>
    <t>56223</t>
  </si>
  <si>
    <t>Saint-Jean-la-Poterie</t>
  </si>
  <si>
    <t>56232</t>
  </si>
  <si>
    <t>Saint-Perreux</t>
  </si>
  <si>
    <t>56239</t>
  </si>
  <si>
    <t>Saint-Vincent-sur-Oust</t>
  </si>
  <si>
    <t>56250</t>
  </si>
  <si>
    <t>Théhillac</t>
  </si>
  <si>
    <t>Population TOTALE</t>
  </si>
  <si>
    <t>Quantité TOTALE Biodéchets Récupérable</t>
  </si>
  <si>
    <t>Population URBAINE</t>
  </si>
  <si>
    <t>Population RURALE</t>
  </si>
  <si>
    <t>Bilan N</t>
  </si>
  <si>
    <t>Crossac</t>
  </si>
  <si>
    <t>CC du Pays de Pontchâteau Saint-Gildas-des-Bois</t>
  </si>
  <si>
    <t>44050</t>
  </si>
  <si>
    <t>Drefféac</t>
  </si>
  <si>
    <t>44053</t>
  </si>
  <si>
    <t>Guenrouet</t>
  </si>
  <si>
    <t>44068</t>
  </si>
  <si>
    <t>Missillac</t>
  </si>
  <si>
    <t>44098</t>
  </si>
  <si>
    <t>Pontchâteau</t>
  </si>
  <si>
    <t>44129</t>
  </si>
  <si>
    <t>Sainte-Anne-sur-Brivet</t>
  </si>
  <si>
    <t>44152</t>
  </si>
  <si>
    <t>Saint-Gildas-des-Bois</t>
  </si>
  <si>
    <t>44161</t>
  </si>
  <si>
    <t>Sainte-Reine-de-Bretagne</t>
  </si>
  <si>
    <t>44189</t>
  </si>
  <si>
    <t>Sévérac</t>
  </si>
  <si>
    <t>44196</t>
  </si>
  <si>
    <t>Quantité Biodéchets</t>
  </si>
  <si>
    <t>Type</t>
  </si>
  <si>
    <t>Nom</t>
  </si>
  <si>
    <t>Adresse</t>
  </si>
  <si>
    <t>Code postal</t>
  </si>
  <si>
    <t>Localité d'acheminement</t>
  </si>
  <si>
    <t>ECOLE MATERNELLE OU PRIMAIRE</t>
  </si>
  <si>
    <t>ECOLE ELEMENTAIRE PUBLIQUE</t>
  </si>
  <si>
    <t>12 place Jean Zay</t>
  </si>
  <si>
    <t>35690</t>
  </si>
  <si>
    <t>ACIGNE</t>
  </si>
  <si>
    <t>ECOLE PRIMAIRE PUBLIQUE</t>
  </si>
  <si>
    <t>1 place DE L'EGLISE</t>
  </si>
  <si>
    <t>BAGUER MORVAN</t>
  </si>
  <si>
    <t>7 rue du Trésor</t>
  </si>
  <si>
    <t>35680</t>
  </si>
  <si>
    <t>BAIS</t>
  </si>
  <si>
    <t>6 rue PHILIPPE</t>
  </si>
  <si>
    <t>35580</t>
  </si>
  <si>
    <t>BAULON</t>
  </si>
  <si>
    <t>5 allée des Roses</t>
  </si>
  <si>
    <t>BEAUCE</t>
  </si>
  <si>
    <t>20 A rue de la Courbe</t>
  </si>
  <si>
    <t>35890</t>
  </si>
  <si>
    <t>BOURG DES COMPTES</t>
  </si>
  <si>
    <t>3 rue de l'Ecole</t>
  </si>
  <si>
    <t>BOVEL</t>
  </si>
  <si>
    <t>26 rue de Fougères</t>
  </si>
  <si>
    <t>LA BOUSSAC</t>
  </si>
  <si>
    <t>4 rue des Quatre Vents</t>
  </si>
  <si>
    <t>35530</t>
  </si>
  <si>
    <t>BRECE</t>
  </si>
  <si>
    <t>ECOLE MATERNELLE PUBLIQUE</t>
  </si>
  <si>
    <t>Résidence Bel-Event</t>
  </si>
  <si>
    <t>CANCALE</t>
  </si>
  <si>
    <t>7 rue des Ecoles</t>
  </si>
  <si>
    <t>CARDROC</t>
  </si>
  <si>
    <t>5 bis rue du Fresche</t>
  </si>
  <si>
    <t>CHANTELOUP</t>
  </si>
  <si>
    <t>1 rue DES DEUX-CROIX</t>
  </si>
  <si>
    <t>LA CHAPELLE AUX FILTZMEENS</t>
  </si>
  <si>
    <t>11 rue du Rocher</t>
  </si>
  <si>
    <t>LA CHAPELLE BOUEXIC</t>
  </si>
  <si>
    <t>18 rue du Lavoir</t>
  </si>
  <si>
    <t>35630</t>
  </si>
  <si>
    <t>LA CHAPELLE CHAUSSEE</t>
  </si>
  <si>
    <t>5 rue de Rennes</t>
  </si>
  <si>
    <t>35520</t>
  </si>
  <si>
    <t>LA CHAPELLE DES FOUGERETZ</t>
  </si>
  <si>
    <t>10 rue de l'Ecole</t>
  </si>
  <si>
    <t>CHASNE SUR ILLET</t>
  </si>
  <si>
    <t>3 rue Jules Ferry</t>
  </si>
  <si>
    <t>35410</t>
  </si>
  <si>
    <t>CHATEAUGIRON</t>
  </si>
  <si>
    <t>6 impasse de l'Ancien Château</t>
  </si>
  <si>
    <t>CHATILLON EN VENDELAIS</t>
  </si>
  <si>
    <t>13 avenue Remondel</t>
  </si>
  <si>
    <t>NOYAL CHATILLON SUR SEICHE</t>
  </si>
  <si>
    <t>11 rue DE LA CROIX VERTE</t>
  </si>
  <si>
    <t>CHAVAGNE</t>
  </si>
  <si>
    <t>5 place de l'Eglise</t>
  </si>
  <si>
    <t>CHEVAIGNE</t>
  </si>
  <si>
    <t>3 rue de Rennes</t>
  </si>
  <si>
    <t>CINTRE</t>
  </si>
  <si>
    <t>8 rue de l'Etang</t>
  </si>
  <si>
    <t>35590</t>
  </si>
  <si>
    <t>CLAYES</t>
  </si>
  <si>
    <t>Avenue des Cytises</t>
  </si>
  <si>
    <t>COMBOURG</t>
  </si>
  <si>
    <t>29 boulevard de la Gare</t>
  </si>
  <si>
    <t>CORPS NUDS</t>
  </si>
  <si>
    <t>24 rue Jules Ferry</t>
  </si>
  <si>
    <t>LA COUYERE</t>
  </si>
  <si>
    <t>7 rue St J Baptiste de la Salle</t>
  </si>
  <si>
    <t>35800</t>
  </si>
  <si>
    <t>DINARD</t>
  </si>
  <si>
    <t>21 rue des Rochers</t>
  </si>
  <si>
    <t>35440</t>
  </si>
  <si>
    <t>DINGE</t>
  </si>
  <si>
    <t>9 place Chateaubriand</t>
  </si>
  <si>
    <t>DOL DE BRETAGNE</t>
  </si>
  <si>
    <t>13 rue de la Valette</t>
  </si>
  <si>
    <t>35113</t>
  </si>
  <si>
    <t>DOMAGNE</t>
  </si>
  <si>
    <t>Avenue Yves Pottier</t>
  </si>
  <si>
    <t>DOMLOUP</t>
  </si>
  <si>
    <t>1 rue DES PERVENCHES</t>
  </si>
  <si>
    <t>35620</t>
  </si>
  <si>
    <t>ERCE EN LAMEE</t>
  </si>
  <si>
    <t>9 rue de Rille</t>
  </si>
  <si>
    <t>FOUGERES</t>
  </si>
  <si>
    <t>2 boulevard Edmond Roussin</t>
  </si>
  <si>
    <t>4 place Lariboisière</t>
  </si>
  <si>
    <t>Allée Jules Ferry</t>
  </si>
  <si>
    <t>GAEL</t>
  </si>
  <si>
    <t>21 rue Jean Morin</t>
  </si>
  <si>
    <t>35490</t>
  </si>
  <si>
    <t>GAHARD</t>
  </si>
  <si>
    <t>3 bis rue du Guesclin</t>
  </si>
  <si>
    <t>35370</t>
  </si>
  <si>
    <t>GENNES SUR SEICHE</t>
  </si>
  <si>
    <t>26 rue de la Gare</t>
  </si>
  <si>
    <t>35850</t>
  </si>
  <si>
    <t>GEVEZE</t>
  </si>
  <si>
    <t>2 rue Buissonnière</t>
  </si>
  <si>
    <t>GOSNE</t>
  </si>
  <si>
    <t>8 rue de Lampatre</t>
  </si>
  <si>
    <t>GOVEN</t>
  </si>
  <si>
    <t>8 promenade du Grand Mail</t>
  </si>
  <si>
    <t>LA GUERCHE DE BRETAGNE</t>
  </si>
  <si>
    <t>Place Victor Hugo</t>
  </si>
  <si>
    <t>HIREL</t>
  </si>
  <si>
    <t>15 rue de la Mairie</t>
  </si>
  <si>
    <t>IRODOUER</t>
  </si>
  <si>
    <t>6 boulevard Plazanet</t>
  </si>
  <si>
    <t>JANZE</t>
  </si>
  <si>
    <t>7 rue du Couesnon</t>
  </si>
  <si>
    <t>JAVENE</t>
  </si>
  <si>
    <t>10 grande rue</t>
  </si>
  <si>
    <t>35660</t>
  </si>
  <si>
    <t>LANGON</t>
  </si>
  <si>
    <t>21 rue des Chênes</t>
  </si>
  <si>
    <t>LANGOUET</t>
  </si>
  <si>
    <t>7 rue de la Mairie</t>
  </si>
  <si>
    <t>LASSY</t>
  </si>
  <si>
    <t>2 avenue Jules Ferry</t>
  </si>
  <si>
    <t>LIFFRE</t>
  </si>
  <si>
    <t>Rue Jules Ferry</t>
  </si>
  <si>
    <t>35420</t>
  </si>
  <si>
    <t>LOUVIGNE DU DESERT</t>
  </si>
  <si>
    <t>25 rue le Boulevard</t>
  </si>
  <si>
    <t>MARCILLE ROBERT</t>
  </si>
  <si>
    <t>12 rue Pierre Porcher</t>
  </si>
  <si>
    <t>35380</t>
  </si>
  <si>
    <t>MAXENT</t>
  </si>
  <si>
    <t>2 rue des Ecoles</t>
  </si>
  <si>
    <t>MEDREAC</t>
  </si>
  <si>
    <t>35 rue Principale</t>
  </si>
  <si>
    <t>MERNEL</t>
  </si>
  <si>
    <t>1 rue du Général de Gaulle</t>
  </si>
  <si>
    <t>35870</t>
  </si>
  <si>
    <t>LE MINIHIC SUR RANCE</t>
  </si>
  <si>
    <t>2 rue Joseph Faramin</t>
  </si>
  <si>
    <t>MONTAUBAN DE BRETAGNE</t>
  </si>
  <si>
    <t>4 rue de la Mairie</t>
  </si>
  <si>
    <t>MONT DOL</t>
  </si>
  <si>
    <t>8 ruelle des Ecoles</t>
  </si>
  <si>
    <t>MONTFORT SUR MEU</t>
  </si>
  <si>
    <t>2 rue des Courtines</t>
  </si>
  <si>
    <t>35760</t>
  </si>
  <si>
    <t>MONTGERMONT</t>
  </si>
  <si>
    <t>23 rue du Tertre</t>
  </si>
  <si>
    <t>35460</t>
  </si>
  <si>
    <t>LES PORTES DU COGLAIS</t>
  </si>
  <si>
    <t>1 rue DES LILAS</t>
  </si>
  <si>
    <t>MONTREUIL LE GAST</t>
  </si>
  <si>
    <t>1 rue Jacques Prévert</t>
  </si>
  <si>
    <t>MOUAZE</t>
  </si>
  <si>
    <t>4 rue des Chev de la Table Ronde</t>
  </si>
  <si>
    <t>PAIMPONT</t>
  </si>
  <si>
    <t>25 rue Général de Castelnau</t>
  </si>
  <si>
    <t>35400</t>
  </si>
  <si>
    <t>ST MALO</t>
  </si>
  <si>
    <t>3 rue Principale</t>
  </si>
  <si>
    <t>PARTHENAY DE BRETAGNE</t>
  </si>
  <si>
    <t>Rue de la Gravelle</t>
  </si>
  <si>
    <t>LE PERTRE</t>
  </si>
  <si>
    <t>2 impasse Henri Dès</t>
  </si>
  <si>
    <t>35470</t>
  </si>
  <si>
    <t>PLECHATEL</t>
  </si>
  <si>
    <t>8 rue du Général de Gaulle</t>
  </si>
  <si>
    <t>35540</t>
  </si>
  <si>
    <t>PLERGUER</t>
  </si>
  <si>
    <t>45 rue des Fontaines</t>
  </si>
  <si>
    <t>POLIGNE</t>
  </si>
  <si>
    <t>10 boulevard de la Liberté</t>
  </si>
  <si>
    <t>35600</t>
  </si>
  <si>
    <t>REDON</t>
  </si>
  <si>
    <t>11 rue DE LA RIVE</t>
  </si>
  <si>
    <t>22 rue Chanoine Tanvet</t>
  </si>
  <si>
    <t>RETIERS</t>
  </si>
  <si>
    <t>Allée de l'Ecole</t>
  </si>
  <si>
    <t>35650</t>
  </si>
  <si>
    <t>LE RHEU</t>
  </si>
  <si>
    <t>10 rue ANNE RENE THEBAULT</t>
  </si>
  <si>
    <t>ROMAZY</t>
  </si>
  <si>
    <t>5 rue de l'Eglise</t>
  </si>
  <si>
    <t>ROZ LANDRIEUX</t>
  </si>
  <si>
    <t>1 rue BEAU SOLEIL</t>
  </si>
  <si>
    <t>35610</t>
  </si>
  <si>
    <t>SAINS</t>
  </si>
  <si>
    <t>14 bis rue de la Mairie</t>
  </si>
  <si>
    <t>ST ARMEL</t>
  </si>
  <si>
    <t>3 allée de l'Ecole</t>
  </si>
  <si>
    <t>PONT PEAN</t>
  </si>
  <si>
    <t>15 place de l'Eglise</t>
  </si>
  <si>
    <t>MAEN ROCH</t>
  </si>
  <si>
    <t>15 bourg</t>
  </si>
  <si>
    <t>ST GEORGES DE GREHAIGNE</t>
  </si>
  <si>
    <t>5 bis rue du Parc</t>
  </si>
  <si>
    <t>ST GILLES</t>
  </si>
  <si>
    <t>8 rue Paul-Emile Victor</t>
  </si>
  <si>
    <t>ST GREGOIRE</t>
  </si>
  <si>
    <t>2 rue des Cèdres</t>
  </si>
  <si>
    <t>35430</t>
  </si>
  <si>
    <t>ST GUINOUX</t>
  </si>
  <si>
    <t>7 rue Belle Aire</t>
  </si>
  <si>
    <t>ST HILAIRE DES LANDES</t>
  </si>
  <si>
    <t>Avenue de la Brehaudais</t>
  </si>
  <si>
    <t>ST JOUAN DES GUERETS</t>
  </si>
  <si>
    <t>2 rue René Rosse</t>
  </si>
  <si>
    <t>1 rue DES BOUCHERS</t>
  </si>
  <si>
    <t>28 boulevard Villebois Mareuil</t>
  </si>
  <si>
    <t>3 boulevard Villebois Mareuil</t>
  </si>
  <si>
    <t>5 rue de la Mairie</t>
  </si>
  <si>
    <t>RIVES DU COUESNON</t>
  </si>
  <si>
    <t>ECOLE PRIMAIRE</t>
  </si>
  <si>
    <t>5 rue Maurice</t>
  </si>
  <si>
    <t>ST MEEN LE GRAND</t>
  </si>
  <si>
    <t>14 rue de la Vallée Verte</t>
  </si>
  <si>
    <t>ST MELOIR DES ONDES</t>
  </si>
  <si>
    <t>7 bis route de Médréac</t>
  </si>
  <si>
    <t>22 rue de la Mairie</t>
  </si>
  <si>
    <t>ST PERN</t>
  </si>
  <si>
    <t>2 rue des Acacias</t>
  </si>
  <si>
    <t>35560</t>
  </si>
  <si>
    <t>ST REMY DU PLAIN</t>
  </si>
  <si>
    <t>3 rue des Cercliers</t>
  </si>
  <si>
    <t>ST SENOUX</t>
  </si>
  <si>
    <t>35 rue de la Nation</t>
  </si>
  <si>
    <t>16 rue de Bel Air</t>
  </si>
  <si>
    <t>7 rue du Glorioux</t>
  </si>
  <si>
    <t>34 rue de la Nation</t>
  </si>
  <si>
    <t>123 boulevard du Rosais</t>
  </si>
  <si>
    <t>1 rue de la Gare</t>
  </si>
  <si>
    <t>ST SULIAC</t>
  </si>
  <si>
    <t>5 route de Saint-Denis</t>
  </si>
  <si>
    <t>ST SULPICE LA FORET</t>
  </si>
  <si>
    <t>1 boulevard SALMON</t>
  </si>
  <si>
    <t>35390</t>
  </si>
  <si>
    <t>ST SULPICE DES LANDES</t>
  </si>
  <si>
    <t>7 rue du Schiste Violet</t>
  </si>
  <si>
    <t>ST THURIAL</t>
  </si>
  <si>
    <t>Rue Saint Eloi</t>
  </si>
  <si>
    <t>ST UNIAC</t>
  </si>
  <si>
    <t>Esplanade Eminescu</t>
  </si>
  <si>
    <t>TALENSAC</t>
  </si>
  <si>
    <t>21 rue Jean-Baptiste Hanet</t>
  </si>
  <si>
    <t>THOURIE</t>
  </si>
  <si>
    <t>Bourg</t>
  </si>
  <si>
    <t>35720</t>
  </si>
  <si>
    <t>MESNIL ROC'H</t>
  </si>
  <si>
    <t>1 rue JOSEPH LOTTE</t>
  </si>
  <si>
    <t>35000</t>
  </si>
  <si>
    <t>RENNES</t>
  </si>
  <si>
    <t>5 rue Albert Martin</t>
  </si>
  <si>
    <t>44 rue Champion de Cice</t>
  </si>
  <si>
    <t>3 boulevard Gaëtan Hervé</t>
  </si>
  <si>
    <t>19 rue Jeanne Jugan</t>
  </si>
  <si>
    <t>13 rue Philippe Nordmann</t>
  </si>
  <si>
    <t>7 rue de la Courrouze</t>
  </si>
  <si>
    <t>3 E place Saint Melaine</t>
  </si>
  <si>
    <t>1 rue Marcel Callo</t>
  </si>
  <si>
    <t>111 bis rue de Chateaugiron</t>
  </si>
  <si>
    <t>10 contour SAINT AUBIN</t>
  </si>
  <si>
    <t>102 boulevard la Duchesse Anne</t>
  </si>
  <si>
    <t>35700</t>
  </si>
  <si>
    <t>3 boulevard de la Duchesse Anne</t>
  </si>
  <si>
    <t>101 rue DE LORIENT</t>
  </si>
  <si>
    <t>9 rue du Docteur Francis Joly</t>
  </si>
  <si>
    <t>167 rue de Vern</t>
  </si>
  <si>
    <t>3 rue Francisco Ferrer</t>
  </si>
  <si>
    <t>38 rue Ginguene</t>
  </si>
  <si>
    <t>2 rue Louis et René Moine</t>
  </si>
  <si>
    <t>103 rue DE LORIENT</t>
  </si>
  <si>
    <t>30 rue de Paris</t>
  </si>
  <si>
    <t>1 rue DE RIAVAL</t>
  </si>
  <si>
    <t>2 place Pasteur</t>
  </si>
  <si>
    <t>7 rue Saint Malo</t>
  </si>
  <si>
    <t>7 rue du Docteur Francis Joly</t>
  </si>
  <si>
    <t>7 rue Francisco Ferrer</t>
  </si>
  <si>
    <t>56 avenue de Brequigny</t>
  </si>
  <si>
    <t>5 rue Jean Moulin</t>
  </si>
  <si>
    <t>23 rue de la Mairie</t>
  </si>
  <si>
    <t>4 route de Mordelles</t>
  </si>
  <si>
    <t>LE VERGER</t>
  </si>
  <si>
    <t>2 rue Amand Royer</t>
  </si>
  <si>
    <t>VIEUX VY SUR COUESNON</t>
  </si>
  <si>
    <t>5 rue du 70E Régt d'Infanterie</t>
  </si>
  <si>
    <t>35500</t>
  </si>
  <si>
    <t>VITRE</t>
  </si>
  <si>
    <t>2 rue de la Mairie</t>
  </si>
  <si>
    <t>35960</t>
  </si>
  <si>
    <t>LE VIVIER SUR MER</t>
  </si>
  <si>
    <t>Voie Le Baillage</t>
  </si>
  <si>
    <t>LE TRONCHET</t>
  </si>
  <si>
    <t>2 rue de la Mer du Sud</t>
  </si>
  <si>
    <t>16 boulevard Plazanet</t>
  </si>
  <si>
    <t>1 rue Descartes</t>
  </si>
  <si>
    <t>11 rue du Bourbonnais</t>
  </si>
  <si>
    <t>2 chemin du Landrel</t>
  </si>
  <si>
    <t>41 avenue de Normandie</t>
  </si>
  <si>
    <t>3 D place Saint Melaine</t>
  </si>
  <si>
    <t>4 avenue Jules Ferry</t>
  </si>
  <si>
    <t>1 rue PIERRE BELLAMY</t>
  </si>
  <si>
    <t>NOYAL SUR VILAINE</t>
  </si>
  <si>
    <t>27 avenue Général Patton</t>
  </si>
  <si>
    <t>BAIN DE BRETAGNE</t>
  </si>
  <si>
    <t>49 rue du Port</t>
  </si>
  <si>
    <t>Rue des Ecoles</t>
  </si>
  <si>
    <t>35510</t>
  </si>
  <si>
    <t>CESSON SEVIGNE</t>
  </si>
  <si>
    <t>Rue Abbé Legraverend</t>
  </si>
  <si>
    <t>21 rue des Ecoles</t>
  </si>
  <si>
    <t>FEINS</t>
  </si>
  <si>
    <t>6 rue du Gué Maheu</t>
  </si>
  <si>
    <t>Rue du Commandant Charcot</t>
  </si>
  <si>
    <t>GUICHEN</t>
  </si>
  <si>
    <t>3 rue du Querpon</t>
  </si>
  <si>
    <t>VAL D'ANAST</t>
  </si>
  <si>
    <t>23 rue de Gaël</t>
  </si>
  <si>
    <t>Place Pierre de Coubertin</t>
  </si>
  <si>
    <t>MORDELLES</t>
  </si>
  <si>
    <t>25 rue de la Libération</t>
  </si>
  <si>
    <t>1 chemin DE LA METAIRIE</t>
  </si>
  <si>
    <t>35740</t>
  </si>
  <si>
    <t>PACE</t>
  </si>
  <si>
    <t>4 rue de la Duchesse Anne</t>
  </si>
  <si>
    <t>PLEINE FOUGERES</t>
  </si>
  <si>
    <t>12 rue de la Mettrie</t>
  </si>
  <si>
    <t>ROMILLE</t>
  </si>
  <si>
    <t>53 rue du Bord de Mer</t>
  </si>
  <si>
    <t>ST BENOIT DES ONDES</t>
  </si>
  <si>
    <t>20 rue Georges Guynemer</t>
  </si>
  <si>
    <t>3 rue de Longuève</t>
  </si>
  <si>
    <t>ST GEORGES DE REINTEMBAULT</t>
  </si>
  <si>
    <t>48 avenue du 47ème RI</t>
  </si>
  <si>
    <t>3 rue Descartes</t>
  </si>
  <si>
    <t>30 rue de l'Equimac</t>
  </si>
  <si>
    <t>TRANS LA FORET</t>
  </si>
  <si>
    <t>31 rue de Rennes</t>
  </si>
  <si>
    <t>PLEUGUENEUC</t>
  </si>
  <si>
    <t>ECOLE PRIMAIRE PRIVEE</t>
  </si>
  <si>
    <t>2 place des Marronniers</t>
  </si>
  <si>
    <t>35750</t>
  </si>
  <si>
    <t>IFFENDIC</t>
  </si>
  <si>
    <t>10 rue du Stade</t>
  </si>
  <si>
    <t>29 rue du Stade</t>
  </si>
  <si>
    <t>23 rue du Parc</t>
  </si>
  <si>
    <t>LAILLE</t>
  </si>
  <si>
    <t>ECOLE ELEMENTAIRE PRIVEE</t>
  </si>
  <si>
    <t>2 place de l'Eglise</t>
  </si>
  <si>
    <t>35450</t>
  </si>
  <si>
    <t>LANDAVRAN</t>
  </si>
  <si>
    <t>26 rue Victor Hugo</t>
  </si>
  <si>
    <t>LANDEAN</t>
  </si>
  <si>
    <t>3 bis rue de Médréac</t>
  </si>
  <si>
    <t>LANDUJAN</t>
  </si>
  <si>
    <t>21 rue de la Butte</t>
  </si>
  <si>
    <t>LECOUSSE</t>
  </si>
  <si>
    <t>5 rue la Fontaine</t>
  </si>
  <si>
    <t>35550</t>
  </si>
  <si>
    <t>LIEURON</t>
  </si>
  <si>
    <t>6 rue des Ecoles</t>
  </si>
  <si>
    <t>2 rue de Rennes</t>
  </si>
  <si>
    <t>LOHEAC</t>
  </si>
  <si>
    <t>28 rue des Portes de Bretagne</t>
  </si>
  <si>
    <t>LE LOROUX</t>
  </si>
  <si>
    <t>9 rue Anne de Bretagne</t>
  </si>
  <si>
    <t>LOUVIGNE DE BAIS</t>
  </si>
  <si>
    <t>28 rue des Bas Gasts</t>
  </si>
  <si>
    <t>11 RUE DE L'ECOLE</t>
  </si>
  <si>
    <t>MARPIRE</t>
  </si>
  <si>
    <t>44 rue de Guer</t>
  </si>
  <si>
    <t>13 rue des Ecoles</t>
  </si>
  <si>
    <t>MECE</t>
  </si>
  <si>
    <t>1A rue des Lilas</t>
  </si>
  <si>
    <t>MELESSE</t>
  </si>
  <si>
    <t>36 place de l'Eglise</t>
  </si>
  <si>
    <t>LA MEZIERE</t>
  </si>
  <si>
    <t>2 rue Charles Cron</t>
  </si>
  <si>
    <t>MINIAC MORVAN</t>
  </si>
  <si>
    <t>16 rue de la Forêt</t>
  </si>
  <si>
    <t>MONDEVERT</t>
  </si>
  <si>
    <t>1 ALLEE DE BEL AIR</t>
  </si>
  <si>
    <t>MONTERFIL</t>
  </si>
  <si>
    <t>13 boulevard Villebois Mareuil</t>
  </si>
  <si>
    <t>3 rue Paumier</t>
  </si>
  <si>
    <t>ECOLE MATERNELLE PRIVEE</t>
  </si>
  <si>
    <t>18 rue du Sacré Coeur</t>
  </si>
  <si>
    <t>12 bis rue des Genêts</t>
  </si>
  <si>
    <t>10 RUE CLAIRE FONTAINE</t>
  </si>
  <si>
    <t>MONTREUIL SOUS PEROUSE</t>
  </si>
  <si>
    <t>29 rue des Ecoles</t>
  </si>
  <si>
    <t>MONTREUIL SUR ILLE</t>
  </si>
  <si>
    <t>3 rue du Prieuré</t>
  </si>
  <si>
    <t>4 rue du Coteau</t>
  </si>
  <si>
    <t>ORGERES</t>
  </si>
  <si>
    <t>3 rue de l'Etang</t>
  </si>
  <si>
    <t>21 rue Hubert Leray</t>
  </si>
  <si>
    <t>VAL COUESNON</t>
  </si>
  <si>
    <t>4 chemin du Héron</t>
  </si>
  <si>
    <t>30 rue Marcellin Champagnat</t>
  </si>
  <si>
    <t>BAINS SUR OUST</t>
  </si>
  <si>
    <t>14 rue Saint Martin</t>
  </si>
  <si>
    <t>BALAZE</t>
  </si>
  <si>
    <t>16 rue du Stade</t>
  </si>
  <si>
    <t>10 rue DE LESQUEN</t>
  </si>
  <si>
    <t>LA BAZOUGE DU DESERT</t>
  </si>
  <si>
    <t>12 avenue d'Antrain</t>
  </si>
  <si>
    <t>BAZOUGES LA PEROUSE</t>
  </si>
  <si>
    <t>29 rue de la Libération</t>
  </si>
  <si>
    <t>BECHEREL</t>
  </si>
  <si>
    <t>8 rue de Brocéliande</t>
  </si>
  <si>
    <t>BEDEE</t>
  </si>
  <si>
    <t>16 rue de la Chapellenie</t>
  </si>
  <si>
    <t>BILLE</t>
  </si>
  <si>
    <t>13 rue François Marie Leroux</t>
  </si>
  <si>
    <t>BOISTRUDAN</t>
  </si>
  <si>
    <t>12 rue Maison Neuve</t>
  </si>
  <si>
    <t>BONNEMAIN</t>
  </si>
  <si>
    <t>Allée Henri Queffélec</t>
  </si>
  <si>
    <t>LA BOUEXIERE</t>
  </si>
  <si>
    <t>2 rue Joseph Panaget</t>
  </si>
  <si>
    <t>BOURGBARRE</t>
  </si>
  <si>
    <t>2 allée du Calvaire</t>
  </si>
  <si>
    <t>22 rue de Bruz</t>
  </si>
  <si>
    <t>BREAL SOUS MONTFORT</t>
  </si>
  <si>
    <t>2 rue de la Tour</t>
  </si>
  <si>
    <t>BREAL SOUS VITRE</t>
  </si>
  <si>
    <t>4 rue des Chauffaux</t>
  </si>
  <si>
    <t>BRETEIL</t>
  </si>
  <si>
    <t>1 rue Charlemagne</t>
  </si>
  <si>
    <t>BRIE</t>
  </si>
  <si>
    <t>6 rue des Buis</t>
  </si>
  <si>
    <t>LES BRULAIS</t>
  </si>
  <si>
    <t>4 rue de Gavrinis</t>
  </si>
  <si>
    <t>BRUZ</t>
  </si>
  <si>
    <t>1 bis avenue ALPHONSE LEGAULT</t>
  </si>
  <si>
    <t>8 rue de l'Ecole</t>
  </si>
  <si>
    <t>CHAMPEAUX</t>
  </si>
  <si>
    <t>36 rue de Montmuran</t>
  </si>
  <si>
    <t>4 rue du Matelon</t>
  </si>
  <si>
    <t>1 place Jacques Prévert</t>
  </si>
  <si>
    <t>LA CHAPELLE DU LOU DU LAC</t>
  </si>
  <si>
    <t>8 rue du Bourgneuf</t>
  </si>
  <si>
    <t>LA CHAPELLE ERBREE</t>
  </si>
  <si>
    <t>16 rue du Bas Bourg</t>
  </si>
  <si>
    <t>LA CHAPELLE JANSON</t>
  </si>
  <si>
    <t>10 BOULEVARD DE LA RANCE</t>
  </si>
  <si>
    <t>CHATEAUNEUF D'ILLE ET VILAINE</t>
  </si>
  <si>
    <t>8 rue de Rochary</t>
  </si>
  <si>
    <t>3 rue François Chapin</t>
  </si>
  <si>
    <t>4 rue de la Vieille Cour</t>
  </si>
  <si>
    <t>3 rue de la Nouette</t>
  </si>
  <si>
    <t>1 rue DE LA MESSAYAIS</t>
  </si>
  <si>
    <t>COMBOURTILLE</t>
  </si>
  <si>
    <t>6 rue du Général Tabouis</t>
  </si>
  <si>
    <t>CORNILLE</t>
  </si>
  <si>
    <t>1 impasse DU PRESBYTERE</t>
  </si>
  <si>
    <t>15 rue de Tanouarn</t>
  </si>
  <si>
    <t>4 chemin de la Belle Etoile</t>
  </si>
  <si>
    <t>16 place de l'Eglise</t>
  </si>
  <si>
    <t>14 rue des Pommiers Fleuris</t>
  </si>
  <si>
    <t>LA DOMINELAIS</t>
  </si>
  <si>
    <t>6 bis rue du Logis</t>
  </si>
  <si>
    <t>9 rue de la Morinais</t>
  </si>
  <si>
    <t>LUITRE DOMPIERRE</t>
  </si>
  <si>
    <t>7 rue Sainte-Anne</t>
  </si>
  <si>
    <t>35640</t>
  </si>
  <si>
    <t>EANCE</t>
  </si>
  <si>
    <t>5 rue de Normandie</t>
  </si>
  <si>
    <t>EPINIAC</t>
  </si>
  <si>
    <t>18 rue des Pervenches</t>
  </si>
  <si>
    <t>12 rue du Lavoir</t>
  </si>
  <si>
    <t>ESSE</t>
  </si>
  <si>
    <t>2 rue du Maze</t>
  </si>
  <si>
    <t>ETRELLES</t>
  </si>
  <si>
    <t>5 rue du Maine</t>
  </si>
  <si>
    <t>FLEURIGNE</t>
  </si>
  <si>
    <t>1 BIS RUE DU PERE LE TAILLANDIER</t>
  </si>
  <si>
    <t>13 rue des Cotières</t>
  </si>
  <si>
    <t>LA FRESNAIS</t>
  </si>
  <si>
    <t>5 rue du Gaël-Villacoublay</t>
  </si>
  <si>
    <t>7 rue de la Lande d'Ouée</t>
  </si>
  <si>
    <t>1 rue D'ALETH</t>
  </si>
  <si>
    <t>LA GOUESNIERE</t>
  </si>
  <si>
    <t>7 rue de l'Ecole Sainte-Anne</t>
  </si>
  <si>
    <t>GRAND FOUGERAY</t>
  </si>
  <si>
    <t>9 rue des Vergers</t>
  </si>
  <si>
    <t>GUIGNEN</t>
  </si>
  <si>
    <t>11 rue du Beau Manoir</t>
  </si>
  <si>
    <t>HEDE BAZOUGES</t>
  </si>
  <si>
    <t>21 rue de la Poste</t>
  </si>
  <si>
    <t>L'HERMITAGE</t>
  </si>
  <si>
    <t>17 rue de l'Eglise</t>
  </si>
  <si>
    <t>ST CHRISTOPHE DES BOIS</t>
  </si>
  <si>
    <t>11 rue des Ecoles</t>
  </si>
  <si>
    <t>ST DIDIER</t>
  </si>
  <si>
    <t>14 rue du Stade</t>
  </si>
  <si>
    <t>ST DOMINEUC</t>
  </si>
  <si>
    <t>22 AVENUE DE LA MARE GUESCLIN</t>
  </si>
  <si>
    <t>ST ERBLON</t>
  </si>
  <si>
    <t>1 rue des Charmilles</t>
  </si>
  <si>
    <t>15 rue de la Gare</t>
  </si>
  <si>
    <t>ST GERMAIN DU PINEL</t>
  </si>
  <si>
    <t>1 RUE DE VILLENEUVE</t>
  </si>
  <si>
    <t>ST GERMAIN EN COGLES</t>
  </si>
  <si>
    <t>13 rue de la Prouverie</t>
  </si>
  <si>
    <t>12 rue Abbé Pierre</t>
  </si>
  <si>
    <t>6 rue du Rocher</t>
  </si>
  <si>
    <t>6 rue de la Cour</t>
  </si>
  <si>
    <t>ST JEAN SUR VILAINE</t>
  </si>
  <si>
    <t>14 rue Saint Edouard</t>
  </si>
  <si>
    <t>12 rue de Bel Air</t>
  </si>
  <si>
    <t>ST JUST</t>
  </si>
  <si>
    <t>5 rue du Prieuré</t>
  </si>
  <si>
    <t>35401</t>
  </si>
  <si>
    <t>5 rue des Six Frères Ruellan</t>
  </si>
  <si>
    <t>5 rue Gesril du Papeu</t>
  </si>
  <si>
    <t>18 boulevard St Michel des Sabl.</t>
  </si>
  <si>
    <t>40 avenue de Moka</t>
  </si>
  <si>
    <t>81 rue de Riancourt</t>
  </si>
  <si>
    <t>56 rue de la Chesnaie</t>
  </si>
  <si>
    <t>9 rue de la Vilaine</t>
  </si>
  <si>
    <t>STE MARIE</t>
  </si>
  <si>
    <t>13 rue du Vieux Moulin</t>
  </si>
  <si>
    <t>CHATEAUBOURG</t>
  </si>
  <si>
    <t>26 rue de la Vallée Verte</t>
  </si>
  <si>
    <t>1 rue du Moulin</t>
  </si>
  <si>
    <t>7 rue des Ecoliers</t>
  </si>
  <si>
    <t>1 allée de Marmoutiers</t>
  </si>
  <si>
    <t>ST SAUVEUR DES LANDES</t>
  </si>
  <si>
    <t>6 rue du Stade</t>
  </si>
  <si>
    <t>ST SEGLIN</t>
  </si>
  <si>
    <t>9 rue des Trois Huchet</t>
  </si>
  <si>
    <t>4 place de l'Eglise</t>
  </si>
  <si>
    <t>LE SEL DE BRETAGNE</t>
  </si>
  <si>
    <t>8 rue du Clos-aux-Moines</t>
  </si>
  <si>
    <t>28Le bourg</t>
  </si>
  <si>
    <t>LA SELLE EN LUITRE</t>
  </si>
  <si>
    <t>5 rue des Clouyères</t>
  </si>
  <si>
    <t>SENS DE BRETAGNE</t>
  </si>
  <si>
    <t>21 rue du Prieuré</t>
  </si>
  <si>
    <t>SOUGEAL</t>
  </si>
  <si>
    <t>3 rue Robert Bellanger</t>
  </si>
  <si>
    <t>LE THEIL DE BRETAGNE</t>
  </si>
  <si>
    <t>7 rue de la Mare Pavée</t>
  </si>
  <si>
    <t>THORIGNE FOUILLARD</t>
  </si>
  <si>
    <t>3 rue de Vitré</t>
  </si>
  <si>
    <t>TORCE</t>
  </si>
  <si>
    <t>1 rue DU BIGNON</t>
  </si>
  <si>
    <t>TREFFENDEL</t>
  </si>
  <si>
    <t>2 venelle de Bellevue</t>
  </si>
  <si>
    <t>PANCE</t>
  </si>
  <si>
    <t>Rue de Kortenberg</t>
  </si>
  <si>
    <t>PARCE</t>
  </si>
  <si>
    <t>17 rue des Ecoles</t>
  </si>
  <si>
    <t>PARIGNE</t>
  </si>
  <si>
    <t>1 rue du Parc</t>
  </si>
  <si>
    <t>2 rue du Docteur Le Rouzic</t>
  </si>
  <si>
    <t>PIPRIAC</t>
  </si>
  <si>
    <t>Allée Saint-Michel</t>
  </si>
  <si>
    <t>2 rue de la Chapelle</t>
  </si>
  <si>
    <t>10 RUE DU MEZERAY</t>
  </si>
  <si>
    <t>20 rue de Clayes</t>
  </si>
  <si>
    <t>PLEUMELEUC</t>
  </si>
  <si>
    <t>11 ALLEE DE LA COUR BENITE</t>
  </si>
  <si>
    <t>POCE LES BOIS</t>
  </si>
  <si>
    <t>36 rue du Mont Saint-Michel</t>
  </si>
  <si>
    <t>POILLEY</t>
  </si>
  <si>
    <t>13 rue de Saint Brieuc</t>
  </si>
  <si>
    <t>QUEDILLAC</t>
  </si>
  <si>
    <t>Rue de la Croix-Pilet</t>
  </si>
  <si>
    <t>RENAC</t>
  </si>
  <si>
    <t>92 rue Eugène Pottier</t>
  </si>
  <si>
    <t>11 rue de Plélo</t>
  </si>
  <si>
    <t>1 rue DE CHATEAUGIRON</t>
  </si>
  <si>
    <t>75 rue de Paris</t>
  </si>
  <si>
    <t>65 rue d'Antrain</t>
  </si>
  <si>
    <t>Rue Commandant Anjot</t>
  </si>
  <si>
    <t>9 rue Franz Heller</t>
  </si>
  <si>
    <t>48 bis rue Ginguené</t>
  </si>
  <si>
    <t>20 rue Sully Prudhomme</t>
  </si>
  <si>
    <t>19 rue de Dinard</t>
  </si>
  <si>
    <t>35780</t>
  </si>
  <si>
    <t>LA RICHARDAIS</t>
  </si>
  <si>
    <t>28 RESIDENCE DE LA PRAIRIE</t>
  </si>
  <si>
    <t>ROMAGNE</t>
  </si>
  <si>
    <t>10 CONTOUR DU BIGNON</t>
  </si>
  <si>
    <t>1 rue de la Mairie</t>
  </si>
  <si>
    <t>4 rue de Grand Fougeray</t>
  </si>
  <si>
    <t>STE ANNE SUR VILAINE</t>
  </si>
  <si>
    <t>8 rue des Ecoles</t>
  </si>
  <si>
    <t>ST AUBIN D'AUBIGNE</t>
  </si>
  <si>
    <t>4 rue des Ecoles</t>
  </si>
  <si>
    <t>ST AUBIN DES LANDES</t>
  </si>
  <si>
    <t>2 rue de Tayee</t>
  </si>
  <si>
    <t>37 rue de Pleurtuit</t>
  </si>
  <si>
    <t>ST BRIAC SUR MER</t>
  </si>
  <si>
    <t>1 rue Maurice Carême</t>
  </si>
  <si>
    <t>6 rue d'Organtine</t>
  </si>
  <si>
    <t>2 rue des Mésanges</t>
  </si>
  <si>
    <t>TRESBOEUF</t>
  </si>
  <si>
    <t>10 RUE ST ETIENNE DES EAUX</t>
  </si>
  <si>
    <t>VAL D'IZE</t>
  </si>
  <si>
    <t>8 rue des Manoirs</t>
  </si>
  <si>
    <t>VERGEAL</t>
  </si>
  <si>
    <t>1 ROUTE DE ST THURIAL</t>
  </si>
  <si>
    <t>7 rue du Muguet</t>
  </si>
  <si>
    <t>VEZIN LE COQUET</t>
  </si>
  <si>
    <t>4 rue de la Corbinais</t>
  </si>
  <si>
    <t>VISSEICHE</t>
  </si>
  <si>
    <t>2 place Jean Rozé</t>
  </si>
  <si>
    <t>8 rue de la Guerche</t>
  </si>
  <si>
    <t>Pourtour Saint Martin</t>
  </si>
  <si>
    <t>2 rue de la Meriais</t>
  </si>
  <si>
    <t>35501</t>
  </si>
  <si>
    <t>13 place de la République</t>
  </si>
  <si>
    <t>14 rue des Arts</t>
  </si>
  <si>
    <t>4 rue de la Poste</t>
  </si>
  <si>
    <t>ST MALON SUR MEL</t>
  </si>
  <si>
    <t>4 bourg</t>
  </si>
  <si>
    <t>ST MARCAN</t>
  </si>
  <si>
    <t>2 rue de l'Ecole</t>
  </si>
  <si>
    <t>ST MAUGAN</t>
  </si>
  <si>
    <t>15 rue des Ecoles</t>
  </si>
  <si>
    <t>ST MEDARD SUR ILLE</t>
  </si>
  <si>
    <t>39 rue du Général de Gaulle</t>
  </si>
  <si>
    <t>ST OUEN DES ALLEUX</t>
  </si>
  <si>
    <t>8 rue Jean Monnet</t>
  </si>
  <si>
    <t>ST PERE MARC EN POULET</t>
  </si>
  <si>
    <t>1 rue Narcisse Haslé</t>
  </si>
  <si>
    <t>SAULNIERES</t>
  </si>
  <si>
    <t>Placis de Bussy Chardonney</t>
  </si>
  <si>
    <t>TEILLAY</t>
  </si>
  <si>
    <t>2 boulevard de la Gare</t>
  </si>
  <si>
    <t>5 rue de la Libération</t>
  </si>
  <si>
    <t>12 rue des Négociants</t>
  </si>
  <si>
    <t>TREVERIEN</t>
  </si>
  <si>
    <t>9 bis contour de l'Eglise</t>
  </si>
  <si>
    <t>18 rue des Ecoles</t>
  </si>
  <si>
    <t>VIGNOC</t>
  </si>
  <si>
    <t>24 rue d'Anjou</t>
  </si>
  <si>
    <t>ARGENTRE DU PLESSIS</t>
  </si>
  <si>
    <t>4 chemin de la Roncette</t>
  </si>
  <si>
    <t>17 rue du Guesclin</t>
  </si>
  <si>
    <t>7 place du Général de Gaulle</t>
  </si>
  <si>
    <t>15 rue du Pavé Saint-Charles</t>
  </si>
  <si>
    <t>3 rue Théophile Blin</t>
  </si>
  <si>
    <t>CHERRUEIX</t>
  </si>
  <si>
    <t>3 rue du Garun</t>
  </si>
  <si>
    <t>LE CROUAIS</t>
  </si>
  <si>
    <t>7 rue Eugène Desvaux</t>
  </si>
  <si>
    <t>CUGUEN</t>
  </si>
  <si>
    <t>DOURDAIN</t>
  </si>
  <si>
    <t>2 rue de la Croix de l'Ecu</t>
  </si>
  <si>
    <t>ERCE PRES LIFFRE</t>
  </si>
  <si>
    <t>2 impasse du Pont aux Prêtres</t>
  </si>
  <si>
    <t>3 rue Christian de Kergariou</t>
  </si>
  <si>
    <t>16 rue de la Liberté</t>
  </si>
  <si>
    <t>GUIPEL</t>
  </si>
  <si>
    <t>4 rue du Pâtis</t>
  </si>
  <si>
    <t>1 rue des Hortensias</t>
  </si>
  <si>
    <t>LALLEU</t>
  </si>
  <si>
    <t>1 place Jean Gilbert</t>
  </si>
  <si>
    <t>LANGAN</t>
  </si>
  <si>
    <t>7 place du Calvaire</t>
  </si>
  <si>
    <t>2 rue Saint Mauron</t>
  </si>
  <si>
    <t>LIVRE SUR CHANGEON</t>
  </si>
  <si>
    <t>16 rue Anne de Bretagne</t>
  </si>
  <si>
    <t>MARCILLE RAOUL</t>
  </si>
  <si>
    <t>11 rue Mademoiselle de Vautenet</t>
  </si>
  <si>
    <t>MEILLAC</t>
  </si>
  <si>
    <t>2 place Jules Ferry</t>
  </si>
  <si>
    <t>Place de la Mairie</t>
  </si>
  <si>
    <t>MEZIERES SUR COUESNON</t>
  </si>
  <si>
    <t>3 rue Henri Souques</t>
  </si>
  <si>
    <t>MINIAC SOUS BECHEREL</t>
  </si>
  <si>
    <t>1 rue DE TREKOET</t>
  </si>
  <si>
    <t>MUEL</t>
  </si>
  <si>
    <t>18 rue Charles Hardouin</t>
  </si>
  <si>
    <t>5 rue de Montfort</t>
  </si>
  <si>
    <t>PLELAN LE GRAND</t>
  </si>
  <si>
    <t>7 rue d'Armorique</t>
  </si>
  <si>
    <t>PLESDER</t>
  </si>
  <si>
    <t>17 rue de Bédée</t>
  </si>
  <si>
    <t>18 rue du Général de Gaulle</t>
  </si>
  <si>
    <t>20 rue des Préaux</t>
  </si>
  <si>
    <t>Passage du Vieux Chêne</t>
  </si>
  <si>
    <t>ST BROLADRE</t>
  </si>
  <si>
    <t>13 rue des Bas Chemins</t>
  </si>
  <si>
    <t>ST COULOMB</t>
  </si>
  <si>
    <t>20 rue Nationale</t>
  </si>
  <si>
    <t>13 rue du Romarin</t>
  </si>
  <si>
    <t>17 rue de l'Ecole</t>
  </si>
  <si>
    <t>LA BOSSE DE BRETAGNE</t>
  </si>
  <si>
    <t>8 rue Frédéric Lanne</t>
  </si>
  <si>
    <t>6 rue de l'Ecole</t>
  </si>
  <si>
    <t>BROUALAN</t>
  </si>
  <si>
    <t>4 rue de la Grotte de Freval</t>
  </si>
  <si>
    <t>BRUC SUR AFF</t>
  </si>
  <si>
    <t>10 RUE DU PARC</t>
  </si>
  <si>
    <t>CHANTEPIE</t>
  </si>
  <si>
    <t>1 rue GEORGE SAND</t>
  </si>
  <si>
    <t>15 rue de Fougères</t>
  </si>
  <si>
    <t>6 bis rue de Louvain</t>
  </si>
  <si>
    <t>3 rue de l'Ancien Presbytere</t>
  </si>
  <si>
    <t>6 rue Pierre Porcher</t>
  </si>
  <si>
    <t>6 rue de Vern</t>
  </si>
  <si>
    <t>NOUVOITOU</t>
  </si>
  <si>
    <t>26 rue Jean Janvier</t>
  </si>
  <si>
    <t>7 rue des Renardières</t>
  </si>
  <si>
    <t>35480</t>
  </si>
  <si>
    <t>ST MALO DE PHILY</t>
  </si>
  <si>
    <t>6 place Arthur Regnault</t>
  </si>
  <si>
    <t>46 rue Nationale</t>
  </si>
  <si>
    <t>TINTENIAC</t>
  </si>
  <si>
    <t>5 rue de Suisse</t>
  </si>
  <si>
    <t>AMANLIS</t>
  </si>
  <si>
    <t>12 rue de Bretagne</t>
  </si>
  <si>
    <t>BRIELLES</t>
  </si>
  <si>
    <t>1 rue de la Pensée</t>
  </si>
  <si>
    <t>LA CHAPELLE DE BRAIN</t>
  </si>
  <si>
    <t>17 contour de l'Eglise</t>
  </si>
  <si>
    <t>CHELUN</t>
  </si>
  <si>
    <t>13 rue de la Grotte</t>
  </si>
  <si>
    <t>COESMES</t>
  </si>
  <si>
    <t>8 rue de l'Avenir</t>
  </si>
  <si>
    <t>COMBLESSAC</t>
  </si>
  <si>
    <t>4 allée du Grand Domaine</t>
  </si>
  <si>
    <t>26 rue des Croix de Roche</t>
  </si>
  <si>
    <t>7 rue de Saint-Jean</t>
  </si>
  <si>
    <t>10 rue Ste Anne</t>
  </si>
  <si>
    <t>LA NOE BLANCHE</t>
  </si>
  <si>
    <t>9 rue de Moulins</t>
  </si>
  <si>
    <t>PIRE CHANCE</t>
  </si>
  <si>
    <t>20 rue de Normandie</t>
  </si>
  <si>
    <t>18 allée des Sports</t>
  </si>
  <si>
    <t>ST M'HERVE</t>
  </si>
  <si>
    <t>4 chemin Roblot</t>
  </si>
  <si>
    <t>35770</t>
  </si>
  <si>
    <t>VERN SUR SEICHE</t>
  </si>
  <si>
    <t>23 rue de Paris</t>
  </si>
  <si>
    <t>BAGUER PICAN</t>
  </si>
  <si>
    <t>10 rue des Ecoles</t>
  </si>
  <si>
    <t>12 rue des Cerisiers</t>
  </si>
  <si>
    <t>1 rue de Chanteloup</t>
  </si>
  <si>
    <t>CREVIN</t>
  </si>
  <si>
    <t>17 avenue du Port</t>
  </si>
  <si>
    <t>GUIPRY MESSAC</t>
  </si>
  <si>
    <t>Rue de l'Avenir</t>
  </si>
  <si>
    <t>35730</t>
  </si>
  <si>
    <t>PLEURTUIT</t>
  </si>
  <si>
    <t>28 rue de la Liberté</t>
  </si>
  <si>
    <t>QUEBRIAC</t>
  </si>
  <si>
    <t>Allée Pauline-Kergomard</t>
  </si>
  <si>
    <t>ST JACQUES DE LA LANDE</t>
  </si>
  <si>
    <t>1 rue LE GENTIL</t>
  </si>
  <si>
    <t>4 allée de la Goélette</t>
  </si>
  <si>
    <t>30 avenue Gabriel Fauré</t>
  </si>
  <si>
    <t>8 boulevard de la Liberté</t>
  </si>
  <si>
    <t>11 rue Philippe Nordmann</t>
  </si>
  <si>
    <t>7 bis place de la Gabillais</t>
  </si>
  <si>
    <t>30 rue de Bel Air</t>
  </si>
  <si>
    <t>2 rue Alfred Anne-Duportal</t>
  </si>
  <si>
    <t>13 rue de la Fée des Grèves</t>
  </si>
  <si>
    <t>ROZ SUR COUESNON</t>
  </si>
  <si>
    <t>3 avenue de la Mare Guesclin</t>
  </si>
  <si>
    <t>Rue de la Flume</t>
  </si>
  <si>
    <t>1 rue JOSEPH FILAUX</t>
  </si>
  <si>
    <t>7 rue de la Rabine</t>
  </si>
  <si>
    <t>35830</t>
  </si>
  <si>
    <t>BETTON</t>
  </si>
  <si>
    <t>1 rue DES MARRONNIERS</t>
  </si>
  <si>
    <t>3 rue de la Rabine</t>
  </si>
  <si>
    <t>3 rue des Marronniers</t>
  </si>
  <si>
    <t>8 rue de Montfort</t>
  </si>
  <si>
    <t>53 rue du Guesclin</t>
  </si>
  <si>
    <t>7 rue de Rennes</t>
  </si>
  <si>
    <t>17 place du Bon Accueil</t>
  </si>
  <si>
    <t>CHAUVIGNE</t>
  </si>
  <si>
    <t>9 rue de la Croix Verte</t>
  </si>
  <si>
    <t>47 rue des Minées</t>
  </si>
  <si>
    <t>20 rue Théodore Botrel</t>
  </si>
  <si>
    <t>6 rue des Ecoliers</t>
  </si>
  <si>
    <t>MOUTIERS</t>
  </si>
  <si>
    <t>4 rue Jean de la Fontaine</t>
  </si>
  <si>
    <t>22 boulevard Léon Grimault</t>
  </si>
  <si>
    <t>20 boulevard Léon Grimault</t>
  </si>
  <si>
    <t>3 rue des Ecoles</t>
  </si>
  <si>
    <t>5 rue des Ecoles</t>
  </si>
  <si>
    <t>7 allée de la Hodeyère</t>
  </si>
  <si>
    <t>2 place Sévigné</t>
  </si>
  <si>
    <t>29 rue des Minées</t>
  </si>
  <si>
    <t>2 rue du Champ des Cartes</t>
  </si>
  <si>
    <t>10 ter rue DE RENNES</t>
  </si>
  <si>
    <t>10 rue DE RENNES</t>
  </si>
  <si>
    <t>16 boulevard des Métairies</t>
  </si>
  <si>
    <t>8 allée de la Chalotais</t>
  </si>
  <si>
    <t>18 boulevard des Métairies</t>
  </si>
  <si>
    <t>1 rue des Ecoles</t>
  </si>
  <si>
    <t>12 rue Paul-Emile Victor</t>
  </si>
  <si>
    <t>Rue Bellevue</t>
  </si>
  <si>
    <t>4 rue du Lavoir</t>
  </si>
  <si>
    <t>ST MARC LE BLANC</t>
  </si>
  <si>
    <t>Rue de Lusk</t>
  </si>
  <si>
    <t>38 rue Marc Sangnier</t>
  </si>
  <si>
    <t>Avenue Abbé Barbedet</t>
  </si>
  <si>
    <t>65 rue de Brest</t>
  </si>
  <si>
    <t>4 avenue Gaston Sébilleau</t>
  </si>
  <si>
    <t>9 rue du Morbihan</t>
  </si>
  <si>
    <t>Rue du Centaure</t>
  </si>
  <si>
    <t>16 rue de la Mettrie</t>
  </si>
  <si>
    <t>1 rue DE HONGRIE</t>
  </si>
  <si>
    <t>6 rue Marcel Greff</t>
  </si>
  <si>
    <t>5 rue Joseph Filaux</t>
  </si>
  <si>
    <t>3 rue du Perray</t>
  </si>
  <si>
    <t>6 avenue du Gretay</t>
  </si>
  <si>
    <t>7 rue Thiers</t>
  </si>
  <si>
    <t>15 rue Thiers</t>
  </si>
  <si>
    <t>2 rue du Chêne Centenaire</t>
  </si>
  <si>
    <t>7 rue du Docteur Beauverger</t>
  </si>
  <si>
    <t>Allée des Sports</t>
  </si>
  <si>
    <t>14 rue de la Dussetière</t>
  </si>
  <si>
    <t>6 rue Lamartine</t>
  </si>
  <si>
    <t>1 rue DE LA FEE VIVIANE</t>
  </si>
  <si>
    <t>2 rue Jean Marie Lamennais</t>
  </si>
  <si>
    <t>8 rue de la Vignourie</t>
  </si>
  <si>
    <t>SERVON SUR VILAINE</t>
  </si>
  <si>
    <t>54 rue Alain d'Argentré</t>
  </si>
  <si>
    <t>2 avenue de la République</t>
  </si>
  <si>
    <t>15 avenue du Tertre</t>
  </si>
  <si>
    <t>ST GERMAIN SUR ILLE</t>
  </si>
  <si>
    <t>56 avenue de Bréquigny</t>
  </si>
  <si>
    <t>52 rue du Temple de Blosne</t>
  </si>
  <si>
    <t>21 rue Emile Bernard</t>
  </si>
  <si>
    <t>19 avenue de la Bréhaudais</t>
  </si>
  <si>
    <t>Chemin de Torigne</t>
  </si>
  <si>
    <t>24 rue Jeanne d'Arc</t>
  </si>
  <si>
    <t>15 rue du Commandant Charcot</t>
  </si>
  <si>
    <t>64 rue Doyens A. et P. Bouzat</t>
  </si>
  <si>
    <t>Avenue des Méliettes</t>
  </si>
  <si>
    <t>2 rue du Chemin Vert</t>
  </si>
  <si>
    <t>5 rue du Chêne Hamon</t>
  </si>
  <si>
    <t>2 rue de l'Eglise</t>
  </si>
  <si>
    <t>TAILLIS</t>
  </si>
  <si>
    <t>13 rue du Contard</t>
  </si>
  <si>
    <t>2 boulevard Surcouf</t>
  </si>
  <si>
    <t>2 avenue des Platanes</t>
  </si>
  <si>
    <t>Rue Guillotin de Corson</t>
  </si>
  <si>
    <t>82 boulevard Clemenceau</t>
  </si>
  <si>
    <t>1 parvis Pasteur</t>
  </si>
  <si>
    <t>MARTIGNE FERCHAUD</t>
  </si>
  <si>
    <t>2 boulevard de la Motte</t>
  </si>
  <si>
    <t>2 impasse Pierre Nicolas</t>
  </si>
  <si>
    <t>22 avenue du Port</t>
  </si>
  <si>
    <t>49 rue Saint Guillaume</t>
  </si>
  <si>
    <t>16 rue des Ecoles</t>
  </si>
  <si>
    <t>4 chemin du Landrel</t>
  </si>
  <si>
    <t>14 rue de Montfort</t>
  </si>
  <si>
    <t>8 rue de Bourgogne</t>
  </si>
  <si>
    <t>13 rue de Tregain</t>
  </si>
  <si>
    <t>11 rue CHARLES LE GOFFIC</t>
  </si>
  <si>
    <t>2 place du Complexe Sportif</t>
  </si>
  <si>
    <t>DOMALAIN</t>
  </si>
  <si>
    <t>1 rue DE NEAL</t>
  </si>
  <si>
    <t>1 rue de l'Ecu</t>
  </si>
  <si>
    <t>2 rue Emile Despres</t>
  </si>
  <si>
    <t>25 avenue de l'Ardenne</t>
  </si>
  <si>
    <t>RANNEE</t>
  </si>
  <si>
    <t>6 rue de Villeneuve</t>
  </si>
  <si>
    <t>3 rue de la Volga</t>
  </si>
  <si>
    <t>1 rue DE LA CROIX BALOU</t>
  </si>
  <si>
    <t>BOISGERVILLY</t>
  </si>
  <si>
    <t>Rue du Pré de la Roche</t>
  </si>
  <si>
    <t>23 avenue de Guyenne</t>
  </si>
  <si>
    <t>60 rue Doyens A. et P. Bouzat</t>
  </si>
  <si>
    <t>15 rue de la Rance</t>
  </si>
  <si>
    <t>LA VILLE ES NONAIS</t>
  </si>
  <si>
    <t>2 rue du Bosquet aux Pommes</t>
  </si>
  <si>
    <t>4 boulevard des Déportés</t>
  </si>
  <si>
    <t>8 bd Gouazon</t>
  </si>
  <si>
    <t>4 rue Antoine Châtel</t>
  </si>
  <si>
    <t>CHARTRES DE BRETAGNE</t>
  </si>
  <si>
    <t>44 rue de Dinan</t>
  </si>
  <si>
    <t>Avenue de Brocéliande</t>
  </si>
  <si>
    <t>24 rue de Rennes</t>
  </si>
  <si>
    <t>11 rue CLAUDE MONET</t>
  </si>
  <si>
    <t>9 rue du Général de Gaulle</t>
  </si>
  <si>
    <t>7 place de la Mairie</t>
  </si>
  <si>
    <t>1 avenue du Clos Joury</t>
  </si>
  <si>
    <t>5 bis place de la Gabillais</t>
  </si>
  <si>
    <t>3 rue Victor Rault</t>
  </si>
  <si>
    <t>2 rue Hay des Netumières</t>
  </si>
  <si>
    <t>ERBREE</t>
  </si>
  <si>
    <t>1 quai SURCOUF</t>
  </si>
  <si>
    <t>4 rue Madame de Janzé</t>
  </si>
  <si>
    <t>5 rue Cawiezel</t>
  </si>
  <si>
    <t>36 avenue Paul Sérusier</t>
  </si>
  <si>
    <t>Rue Saint-Georges</t>
  </si>
  <si>
    <t>6 rue du Docteur Haicault</t>
  </si>
  <si>
    <t>2 rue du Trieux</t>
  </si>
  <si>
    <t>2 rue Cocar</t>
  </si>
  <si>
    <t>45 bis rue des Lauriers</t>
  </si>
  <si>
    <t>10 boulevard Gambetta</t>
  </si>
  <si>
    <t>49 rue Saint Michel</t>
  </si>
  <si>
    <t>35602</t>
  </si>
  <si>
    <t>3 rue de la Bouexière</t>
  </si>
  <si>
    <t>ST AUBIN DU CORMIER</t>
  </si>
  <si>
    <t>2 rue de Dinan</t>
  </si>
  <si>
    <t>19 rue des Glyorels</t>
  </si>
  <si>
    <t>Rue Auguste Leroux</t>
  </si>
  <si>
    <t>5 rue Saint Martin</t>
  </si>
  <si>
    <t>48 rue Papu</t>
  </si>
  <si>
    <t>45 avenue de Champalaune</t>
  </si>
  <si>
    <t>2 rue René-Guy Cadou</t>
  </si>
  <si>
    <t>10 boulevard Général de Gaulle</t>
  </si>
  <si>
    <t>4 allée de la Chalotais</t>
  </si>
  <si>
    <t>25 rue des Ecoles</t>
  </si>
  <si>
    <t>1 rue DE LA CHESNAIE</t>
  </si>
  <si>
    <t>LA CHAPELLE THOUARAULT</t>
  </si>
  <si>
    <t>36 boulevard Eugène Pottier</t>
  </si>
  <si>
    <t>227 rue des Ecoles</t>
  </si>
  <si>
    <t>ST LUNAIRE</t>
  </si>
  <si>
    <t>6 rue DES VERGERS</t>
  </si>
  <si>
    <t>1 rue des Français-Libres</t>
  </si>
  <si>
    <t>11 rue Lesueur</t>
  </si>
  <si>
    <t>1 rue DU CALVAIRE</t>
  </si>
  <si>
    <t>3 bis rue DU 14 JUILLET</t>
  </si>
  <si>
    <t>4 rue Abbé Huet</t>
  </si>
  <si>
    <t>3 rue Saint-Yves</t>
  </si>
  <si>
    <t>2 place Marie Pape-Carpantier</t>
  </si>
  <si>
    <t>10 rue RENE-YVES CRESTON</t>
  </si>
  <si>
    <t>26 avenue Le Gonidec de Traissan</t>
  </si>
  <si>
    <t>9 rue André Malraux</t>
  </si>
  <si>
    <t>5 avenue du Maréchal Foch</t>
  </si>
  <si>
    <t>8 rue de Linon</t>
  </si>
  <si>
    <t>1 RUE DE LA SAULDRE</t>
  </si>
  <si>
    <t>SIXT SUR AFF</t>
  </si>
  <si>
    <t>9 rue Jeanne d'Arc</t>
  </si>
  <si>
    <t>1 chemin DES HARAS</t>
  </si>
  <si>
    <t>65 bis avenue Général de Gaulle</t>
  </si>
  <si>
    <t>2 rue Jean Chatel</t>
  </si>
  <si>
    <t>Rue des Erables</t>
  </si>
  <si>
    <t>3 bis rue du Chanoine Bouffort</t>
  </si>
  <si>
    <t>31 boulevard du Portugal</t>
  </si>
  <si>
    <t>6 rue du Lavoir</t>
  </si>
  <si>
    <t>Place du Château</t>
  </si>
  <si>
    <t>2 rue Théodore Botrel</t>
  </si>
  <si>
    <t>14 rue de la Motte Picquet</t>
  </si>
  <si>
    <t>2 rue Lemoine de la Giraudais</t>
  </si>
  <si>
    <t>11 rue DES LANDES</t>
  </si>
  <si>
    <t>5 rue du Bignon</t>
  </si>
  <si>
    <t>61 avenue d'Armorique</t>
  </si>
  <si>
    <t>6 rue Marie Dorval</t>
  </si>
  <si>
    <t>2 rue Lamennais</t>
  </si>
  <si>
    <t>Place Pierre Poupard</t>
  </si>
  <si>
    <t>12 boulevard de Verdun</t>
  </si>
  <si>
    <t>24 boulevard de Verdun</t>
  </si>
  <si>
    <t>1 rue D'ERLANGEN</t>
  </si>
  <si>
    <t>13 boulevard du Portugal</t>
  </si>
  <si>
    <t>40 boulevard Albert 1er</t>
  </si>
  <si>
    <t>21 rue du Moulin</t>
  </si>
  <si>
    <t>LE PETIT FOUGERAY</t>
  </si>
  <si>
    <t>Mail de l'Ile aux Moines</t>
  </si>
  <si>
    <t>17 bis rue de la Vallée</t>
  </si>
  <si>
    <t>Route de Neuville</t>
  </si>
  <si>
    <t>ANDOUILLE NEUVILLE</t>
  </si>
  <si>
    <t>4 rue de la Fosse Piquet</t>
  </si>
  <si>
    <t>2 rue de l'Ecole Lucie Aubrac</t>
  </si>
  <si>
    <t>10 rue DE TOURDELIN</t>
  </si>
  <si>
    <t>ST THUAL</t>
  </si>
  <si>
    <t>81 boulevard Albert 1er</t>
  </si>
  <si>
    <t>93 rue du Général Leclerc</t>
  </si>
  <si>
    <t>LA CHAPELLE ST AUBERT</t>
  </si>
  <si>
    <t>Avenue de Bretagne</t>
  </si>
  <si>
    <t>LAIGNELET</t>
  </si>
  <si>
    <t>5 avenue du Clos Joury</t>
  </si>
  <si>
    <t>9 rue Hyacinthe Hevin</t>
  </si>
  <si>
    <t>21 rue des Ardoisières</t>
  </si>
  <si>
    <t>20 rue de Rennes</t>
  </si>
  <si>
    <t>25 rue de la Guedelais</t>
  </si>
  <si>
    <t>9 rue de Picardie</t>
  </si>
  <si>
    <t>ST GANTON</t>
  </si>
  <si>
    <t>7 promenade du Gué Maheu</t>
  </si>
  <si>
    <t>1 rue CHRISTINE DE PISAN</t>
  </si>
  <si>
    <t>10 chemin DU COUVENT</t>
  </si>
  <si>
    <t>MOULINS</t>
  </si>
  <si>
    <t>5 place Antoine de Saint-Exupéry</t>
  </si>
  <si>
    <t>Avenue Jules-Maniez</t>
  </si>
  <si>
    <t>1 place de l'Europe</t>
  </si>
  <si>
    <t>Établissement régional d'enseignement adapté</t>
  </si>
  <si>
    <t>10 rue Saint Pierre</t>
  </si>
  <si>
    <t>35603</t>
  </si>
  <si>
    <t>Ecole primaire publique Le Petit Bois</t>
  </si>
  <si>
    <t>28 rue de Plesse</t>
  </si>
  <si>
    <t>44460</t>
  </si>
  <si>
    <t>Ecole primaire publique La Renaissance</t>
  </si>
  <si>
    <t>1 place Jeanne Brétéché</t>
  </si>
  <si>
    <t>44290</t>
  </si>
  <si>
    <t>Ecole primaire publique La Madeleine</t>
  </si>
  <si>
    <t>23 rue des Acacias</t>
  </si>
  <si>
    <t>Fegreac</t>
  </si>
  <si>
    <t>Ecole primaire publique Josephine Baker</t>
  </si>
  <si>
    <t>1 avenue de la Victoire</t>
  </si>
  <si>
    <t>Guemene Penfao</t>
  </si>
  <si>
    <t>Ecole primaire publique L'Herbinerie</t>
  </si>
  <si>
    <t>1 rue de l'Herbinerie</t>
  </si>
  <si>
    <t>st Nicolas de Redon</t>
  </si>
  <si>
    <t>Ecole primaire privée Sainte Marie</t>
  </si>
  <si>
    <t>35 rue de Subrette</t>
  </si>
  <si>
    <t>Ecole primaire privée Notre-Dame</t>
  </si>
  <si>
    <t>6 rue de Guémené</t>
  </si>
  <si>
    <t>44630</t>
  </si>
  <si>
    <t>Plesse</t>
  </si>
  <si>
    <t>Ecole primaire privée Sainte Anne</t>
  </si>
  <si>
    <t>16 rue de Tabago</t>
  </si>
  <si>
    <t>Ecole primaire publique La Ronde</t>
  </si>
  <si>
    <t>26 rue de Ronde</t>
  </si>
  <si>
    <t>Ecole élémentaire privée des grives</t>
  </si>
  <si>
    <t>Lieu-dit LA GRIVELAIS</t>
  </si>
  <si>
    <t>Ecole primaire publique la Marelle</t>
  </si>
  <si>
    <t>Rue de la Cité des Fleurs</t>
  </si>
  <si>
    <t>56220</t>
  </si>
  <si>
    <t>Ecole primaire publique Eugène et M Renaudeau</t>
  </si>
  <si>
    <t>6 rue de Redon</t>
  </si>
  <si>
    <t>56350</t>
  </si>
  <si>
    <t>Ecole primaire publique l'Escargot Bleu</t>
  </si>
  <si>
    <t>2 rue des Trinitaires</t>
  </si>
  <si>
    <t>2 rue de Deil</t>
  </si>
  <si>
    <t>23 rue de Galerne</t>
  </si>
  <si>
    <t>Beganne</t>
  </si>
  <si>
    <t>Rue des Milleries</t>
  </si>
  <si>
    <t>Ecole primaire privée Sainte Thérèse</t>
  </si>
  <si>
    <t>2 impasse de la Mulotière</t>
  </si>
  <si>
    <t>st Vincent sur Oust</t>
  </si>
  <si>
    <t>Place de l'Eglise</t>
  </si>
  <si>
    <t>22130</t>
  </si>
  <si>
    <t>PLANCOET</t>
  </si>
  <si>
    <t>Rue de l'Orme</t>
  </si>
  <si>
    <t>FREHEL</t>
  </si>
  <si>
    <t>2 rue du Méloir sentier</t>
  </si>
  <si>
    <t>22980</t>
  </si>
  <si>
    <t>PLELAN LE PETIT</t>
  </si>
  <si>
    <t>22690</t>
  </si>
  <si>
    <t>LA VICOMTE SUR RANCE</t>
  </si>
  <si>
    <t>2 allée des Ecoliers</t>
  </si>
  <si>
    <t>VILDE GUINGALAN</t>
  </si>
  <si>
    <t>2 rue des Portes</t>
  </si>
  <si>
    <t>22350</t>
  </si>
  <si>
    <t>YVIGNAC LA TOUR</t>
  </si>
  <si>
    <t>2 rue Langlais de Prémorvan</t>
  </si>
  <si>
    <t>22550</t>
  </si>
  <si>
    <t>ST POTAN</t>
  </si>
  <si>
    <t>12 rue de l'Ecole</t>
  </si>
  <si>
    <t>22100</t>
  </si>
  <si>
    <t>ST SAMSON SUR RANCE</t>
  </si>
  <si>
    <t>TADEN</t>
  </si>
  <si>
    <t>2 rue de Montpertuis</t>
  </si>
  <si>
    <t>TREBEDAN</t>
  </si>
  <si>
    <t>ST CAST LE GUILDO</t>
  </si>
  <si>
    <t>22630</t>
  </si>
  <si>
    <t>ST JUVAT</t>
  </si>
  <si>
    <t>26 rue Saint-Pierre</t>
  </si>
  <si>
    <t>ST LORMEL</t>
  </si>
  <si>
    <t>ST MADEN</t>
  </si>
  <si>
    <t>Rue Châteaubriand</t>
  </si>
  <si>
    <t>PLUDUNO</t>
  </si>
  <si>
    <t>LE QUIOU</t>
  </si>
  <si>
    <t>RUCA</t>
  </si>
  <si>
    <t>Rue de l'Ecole</t>
  </si>
  <si>
    <t>AUCALEUC</t>
  </si>
  <si>
    <t>BOBITAL</t>
  </si>
  <si>
    <t>1 rue Jules Ferry</t>
  </si>
  <si>
    <t>BOURSEUL</t>
  </si>
  <si>
    <t>17 avenue de la Libération</t>
  </si>
  <si>
    <t>22250</t>
  </si>
  <si>
    <t>BROONS</t>
  </si>
  <si>
    <t>CALORGUEN</t>
  </si>
  <si>
    <t>20 rue César Mulon</t>
  </si>
  <si>
    <t>CORSEUL</t>
  </si>
  <si>
    <t>7 rue Guy Homery</t>
  </si>
  <si>
    <t>CREHEN</t>
  </si>
  <si>
    <t>5 rue du Margat</t>
  </si>
  <si>
    <t>GUENROC</t>
  </si>
  <si>
    <t>3 rue du Four</t>
  </si>
  <si>
    <t>LE HINGLE</t>
  </si>
  <si>
    <t>Rue de la Poste</t>
  </si>
  <si>
    <t>LANDEBIA</t>
  </si>
  <si>
    <t>22490</t>
  </si>
  <si>
    <t>LANGROLAY SUR RANCE</t>
  </si>
  <si>
    <t>3 rue de l'Arguenon</t>
  </si>
  <si>
    <t>LANGUENAN</t>
  </si>
  <si>
    <t>Rue des Guerches</t>
  </si>
  <si>
    <t>MATIGNON</t>
  </si>
  <si>
    <t>16 rue du Guinefort</t>
  </si>
  <si>
    <t>DINAN</t>
  </si>
  <si>
    <t>Rue du Docteur Chambrin</t>
  </si>
  <si>
    <t>Rue du terrain des sports</t>
  </si>
  <si>
    <t>LANVALLAY</t>
  </si>
  <si>
    <t>8 rue des écoles</t>
  </si>
  <si>
    <t>ST CARNE</t>
  </si>
  <si>
    <t>3 rue du Châtelet</t>
  </si>
  <si>
    <t>22750</t>
  </si>
  <si>
    <t>ST JACUT DE LA MER</t>
  </si>
  <si>
    <t>ST HELEN</t>
  </si>
  <si>
    <t>LA LANDEC</t>
  </si>
  <si>
    <t>Rue du Fremur</t>
  </si>
  <si>
    <t>Rue Saint-Germain</t>
  </si>
  <si>
    <t>Rue de Saint-Eniguet</t>
  </si>
  <si>
    <t>5 rue de la Communauté</t>
  </si>
  <si>
    <t>PLESLIN TRIGAVOU</t>
  </si>
  <si>
    <t>3 rue des Frères Lamennais</t>
  </si>
  <si>
    <t>PLEUDIHEN SUR RANCE</t>
  </si>
  <si>
    <t>14 rue de Néal</t>
  </si>
  <si>
    <t>22830</t>
  </si>
  <si>
    <t>PLOUASNE</t>
  </si>
  <si>
    <t>Route de Dinan</t>
  </si>
  <si>
    <t>22650</t>
  </si>
  <si>
    <t>BEAUSSAIS SUR MER</t>
  </si>
  <si>
    <t>Impasse de la Ville au Bault</t>
  </si>
  <si>
    <t>PLOUER SUR RANCE</t>
  </si>
  <si>
    <t>3 rue de Guébriant</t>
  </si>
  <si>
    <t>4 rue Tremorel</t>
  </si>
  <si>
    <t>PLUMAUGAT</t>
  </si>
  <si>
    <t>5 rue des écoliers</t>
  </si>
  <si>
    <t>11 rue de la Madeleine</t>
  </si>
  <si>
    <t>6 rue de la Fontaine</t>
  </si>
  <si>
    <t>5 rue des Vergers</t>
  </si>
  <si>
    <t>1 rue de la Nouriais</t>
  </si>
  <si>
    <t>6 rue Jean de Beaumanoir</t>
  </si>
  <si>
    <t>EVRAN</t>
  </si>
  <si>
    <t>6 rue du Calvaire</t>
  </si>
  <si>
    <t>GUITTE</t>
  </si>
  <si>
    <t>1 rue du Chaffaud</t>
  </si>
  <si>
    <t>12 rue des Fontaines</t>
  </si>
  <si>
    <t>21 rue des Granitiers</t>
  </si>
  <si>
    <t>22270</t>
  </si>
  <si>
    <t>MEGRIT</t>
  </si>
  <si>
    <t>BRUSVILY</t>
  </si>
  <si>
    <t>12 boulevard Ernest Gaultier</t>
  </si>
  <si>
    <t>1 rue DE L'ECOLE</t>
  </si>
  <si>
    <t>14 boulevard de la Gare</t>
  </si>
  <si>
    <t>14 rue des écoles</t>
  </si>
  <si>
    <t>3 rue Croix Boissière</t>
  </si>
  <si>
    <t>LANGUEDIAS</t>
  </si>
  <si>
    <t>CAULNES</t>
  </si>
  <si>
    <t>Rue de Dinan</t>
  </si>
  <si>
    <t>7 rue de l'Ecole</t>
  </si>
  <si>
    <t>PLUMAUDAN</t>
  </si>
  <si>
    <t>Rue Maurice Tardivel</t>
  </si>
  <si>
    <t>LES CHAMPS GERAUX</t>
  </si>
  <si>
    <t>18 rue Pierre Heuze</t>
  </si>
  <si>
    <t>PLEVEN</t>
  </si>
  <si>
    <t>TREVRON</t>
  </si>
  <si>
    <t>Place du 19 Mars 1962</t>
  </si>
  <si>
    <t>TRELIVAN</t>
  </si>
  <si>
    <t>Rue Marie Paule Salonne</t>
  </si>
  <si>
    <t>12 rue de la Sagesse</t>
  </si>
  <si>
    <t>Cité Amiral de la Bretonnière</t>
  </si>
  <si>
    <t>Rue du Val</t>
  </si>
  <si>
    <t>QUEVERT</t>
  </si>
  <si>
    <t>22770</t>
  </si>
  <si>
    <t>LANCIEUX</t>
  </si>
  <si>
    <t>CP</t>
  </si>
  <si>
    <t>COLLEGE OU LYCEE</t>
  </si>
  <si>
    <t>CLG PIERRE BROSSOLETTE</t>
  </si>
  <si>
    <t xml:space="preserve">18 rue THEODORE BOTREL          </t>
  </si>
  <si>
    <t>CLG RENE CASSIN</t>
  </si>
  <si>
    <t xml:space="preserve">1 rue Pierre-de-Coubertin       </t>
  </si>
  <si>
    <t>LPO LYC METIER YVON BOURGES</t>
  </si>
  <si>
    <t xml:space="preserve">33 rue des Ecoles               </t>
  </si>
  <si>
    <t>35801</t>
  </si>
  <si>
    <t>LP ALPHONSE PELLE</t>
  </si>
  <si>
    <t xml:space="preserve">5  RUE ALPHONSE PELLE           </t>
  </si>
  <si>
    <t>Dol de Bretagne</t>
  </si>
  <si>
    <t>LGT JEAN GUEHENNO</t>
  </si>
  <si>
    <t xml:space="preserve">11  RUE DU CHAMP ROSSIGNOL      </t>
  </si>
  <si>
    <t>Fougeres</t>
  </si>
  <si>
    <t>CLG DU QUERPON</t>
  </si>
  <si>
    <t xml:space="preserve">Route DE CAMPEL                 </t>
  </si>
  <si>
    <t>CLG FRANCOIS BRUNE</t>
  </si>
  <si>
    <t xml:space="preserve">21 RUE DU MONT ST MICHEL        </t>
  </si>
  <si>
    <t>Pleine Fougeres</t>
  </si>
  <si>
    <t>LGT LYC METIER BEAUMONT</t>
  </si>
  <si>
    <t xml:space="preserve">10 rue du Lycée                 </t>
  </si>
  <si>
    <t>35605</t>
  </si>
  <si>
    <t>LG EMILE ZOLA</t>
  </si>
  <si>
    <t xml:space="preserve">Avenue JANVIER                  </t>
  </si>
  <si>
    <t>LGT JEAN MACE</t>
  </si>
  <si>
    <t xml:space="preserve">10 rue JEAN MACE                </t>
  </si>
  <si>
    <t>35704</t>
  </si>
  <si>
    <t>CLG LES GAYEULLES</t>
  </si>
  <si>
    <t xml:space="preserve">140 boulevard DE VITRE          </t>
  </si>
  <si>
    <t>35703</t>
  </si>
  <si>
    <t>LGT BREQUIGNY</t>
  </si>
  <si>
    <t xml:space="preserve">7 avenue GEORGES GRAFF          </t>
  </si>
  <si>
    <t>LGT JOLIOT-CURIE</t>
  </si>
  <si>
    <t xml:space="preserve">144 boulevard DE VITRE          </t>
  </si>
  <si>
    <t>LPO LYC METIER PIERRE MENDES FRANCE</t>
  </si>
  <si>
    <t xml:space="preserve">34 rue BAHON RAULT              </t>
  </si>
  <si>
    <t>LP LYC METIER JEAN JAURES</t>
  </si>
  <si>
    <t xml:space="preserve">24  RUE VICTOR RAULT            </t>
  </si>
  <si>
    <t>LP LYC METIER LOUIS GUILLOUX</t>
  </si>
  <si>
    <t xml:space="preserve">76 avenue DES BUTTES DE COESMES </t>
  </si>
  <si>
    <t>CLG LES ORMEAUX</t>
  </si>
  <si>
    <t xml:space="preserve">30 rue DES ORMEAUX              </t>
  </si>
  <si>
    <t>CLG PIERRE DE DREUX</t>
  </si>
  <si>
    <t xml:space="preserve">28 rue du Stade                 </t>
  </si>
  <si>
    <t>st Aubin du Cormier</t>
  </si>
  <si>
    <t>CLG ANGELE VANNIER</t>
  </si>
  <si>
    <t xml:space="preserve">1 boulevard du Collège          </t>
  </si>
  <si>
    <t>CLG DE ROQUEBLEUE</t>
  </si>
  <si>
    <t xml:space="preserve">32  RUE JANVIER                 </t>
  </si>
  <si>
    <t>st Georges de Reintembault</t>
  </si>
  <si>
    <t>LGT MAUPERTUIS</t>
  </si>
  <si>
    <t xml:space="preserve">Rue Pierre de Coubertin         </t>
  </si>
  <si>
    <t>35407</t>
  </si>
  <si>
    <t>st Malo</t>
  </si>
  <si>
    <t>CLG CHATEAUBRIAND</t>
  </si>
  <si>
    <t xml:space="preserve">26 boulevard VILLEBOIS MAREUIL  </t>
  </si>
  <si>
    <t>35406</t>
  </si>
  <si>
    <t>LPO JACQUES CARTIER</t>
  </si>
  <si>
    <t xml:space="preserve">31  RUE DE LA BALUE             </t>
  </si>
  <si>
    <t>35409</t>
  </si>
  <si>
    <t>LP LYC METIER BEL AIR</t>
  </si>
  <si>
    <t xml:space="preserve">7 rue ERNEST RENAN              </t>
  </si>
  <si>
    <t>Tinteniac</t>
  </si>
  <si>
    <t>CLG THEOPHILE BRIANT</t>
  </si>
  <si>
    <t xml:space="preserve">21 avenue DES TRENTE            </t>
  </si>
  <si>
    <t>CLG PIERRE PERRIN</t>
  </si>
  <si>
    <t xml:space="preserve">7 rue de la Libération          </t>
  </si>
  <si>
    <t>Val Couesnon</t>
  </si>
  <si>
    <t>LGT BERTRAND D'ARGENTRE</t>
  </si>
  <si>
    <t xml:space="preserve">15 rue du Collège               </t>
  </si>
  <si>
    <t>35506</t>
  </si>
  <si>
    <t>Vitre</t>
  </si>
  <si>
    <t>CLG JACQUES PREVERT</t>
  </si>
  <si>
    <t xml:space="preserve">Rue RENE CUTTE                  </t>
  </si>
  <si>
    <t>Romille</t>
  </si>
  <si>
    <t>LP BREQUIGNY</t>
  </si>
  <si>
    <t>LP MAUPERTUIS</t>
  </si>
  <si>
    <t>LP LYC METIER BEAUMONT</t>
  </si>
  <si>
    <t>CLG FRANCOIS RENE DE CHATEAUBRIAND</t>
  </si>
  <si>
    <t xml:space="preserve">12 avenue DES ACACIAS           </t>
  </si>
  <si>
    <t>CLG PAUL FEVAL</t>
  </si>
  <si>
    <t xml:space="preserve">Route DE  DINAN                 </t>
  </si>
  <si>
    <t>LP LYC METIER LA CHAMPAGNE</t>
  </si>
  <si>
    <t xml:space="preserve">2 rue DU SERGENT HARRIS         </t>
  </si>
  <si>
    <t>LG FRANCOIS RENE DE CHATEAUBRIAND</t>
  </si>
  <si>
    <t xml:space="preserve">136 boulevard DE VITRE          </t>
  </si>
  <si>
    <t>EREA JEAN BART</t>
  </si>
  <si>
    <t xml:space="preserve">10  RUE SAINT-PIERRE            </t>
  </si>
  <si>
    <t>CLG LES CHALAIS</t>
  </si>
  <si>
    <t xml:space="preserve">25 avenue DU CANADA             </t>
  </si>
  <si>
    <t>EREA MAGDA HOLLANDER-LAFON</t>
  </si>
  <si>
    <t xml:space="preserve">26 avenue DU CANADA             </t>
  </si>
  <si>
    <t>CLG ECHANGE</t>
  </si>
  <si>
    <t xml:space="preserve">30 rue DE DINAN                 </t>
  </si>
  <si>
    <t>CLG CLEUNAY</t>
  </si>
  <si>
    <t xml:space="preserve">26 rue ANDREE RECIPON           </t>
  </si>
  <si>
    <t>LP JEAN GUEHENNO</t>
  </si>
  <si>
    <t xml:space="preserve">3 PROMENADE DU GUE MAHEU        </t>
  </si>
  <si>
    <t>CLG THERESE PIERRE</t>
  </si>
  <si>
    <t xml:space="preserve">26 bis rue DUGUAY-TROUIN        </t>
  </si>
  <si>
    <t>35301</t>
  </si>
  <si>
    <t>CLG PR ST MAGLOIRE</t>
  </si>
  <si>
    <t xml:space="preserve">2  RUE DU CHANOINE BOURSIER     </t>
  </si>
  <si>
    <t>LPO PR METIER JEAN-BAPTISTE LE TAILLANDIER</t>
  </si>
  <si>
    <t xml:space="preserve">9 bis rue EUGENE PACORY         </t>
  </si>
  <si>
    <t>CLG PR STE MARIE</t>
  </si>
  <si>
    <t xml:space="preserve">8 BOULEVARD DE LA CHESNARDIERE  </t>
  </si>
  <si>
    <t>CLG PR CHOISY</t>
  </si>
  <si>
    <t xml:space="preserve">3 avenue DE LA BORDERIE         </t>
  </si>
  <si>
    <t>LGT PR ST SAUVEUR</t>
  </si>
  <si>
    <t xml:space="preserve">16 place ST SAUVEUR             </t>
  </si>
  <si>
    <t>CLG PR LE CLEU ST JOSEPH</t>
  </si>
  <si>
    <t xml:space="preserve">22 rue ST MICHEL                </t>
  </si>
  <si>
    <t>LPO PR ST VINCENT-PROVIDENCE</t>
  </si>
  <si>
    <t xml:space="preserve">57 rue de Paris                 </t>
  </si>
  <si>
    <t>LGT PR ST MARTIN</t>
  </si>
  <si>
    <t xml:space="preserve">31  RUE D'ANTRAIN               </t>
  </si>
  <si>
    <t>35706</t>
  </si>
  <si>
    <t>LG PR ASSOMPTION</t>
  </si>
  <si>
    <t xml:space="preserve">18 boulevard PAUL PAINLEVE      </t>
  </si>
  <si>
    <t>CLG PR IMMACULEE</t>
  </si>
  <si>
    <t xml:space="preserve">2 rue Antoine de Saint-Exupéry  </t>
  </si>
  <si>
    <t>35762</t>
  </si>
  <si>
    <t>st Gregoire</t>
  </si>
  <si>
    <t>CLG PR NOTRE DAME DU VIEUX COURS</t>
  </si>
  <si>
    <t xml:space="preserve">11 rue de Plélo                 </t>
  </si>
  <si>
    <t>LGT PR ST MARTIN QUARTIER STE GENEVIE</t>
  </si>
  <si>
    <t xml:space="preserve">14 D rue GINGUENE               </t>
  </si>
  <si>
    <t>CLG PR MOKA STE FAMILLE</t>
  </si>
  <si>
    <t xml:space="preserve">4 avenue Aristide Briand        </t>
  </si>
  <si>
    <t>LGT PR LES RIMAINS</t>
  </si>
  <si>
    <t xml:space="preserve">Avenue Anita-Conti              </t>
  </si>
  <si>
    <t>LP PR NOTRE DAME</t>
  </si>
  <si>
    <t xml:space="preserve">6 RUE DE VANNES                 </t>
  </si>
  <si>
    <t>35601</t>
  </si>
  <si>
    <t>LPO PR METIER MARCEL CALLO</t>
  </si>
  <si>
    <t xml:space="preserve">21 avenue ETIENNE GASCON        </t>
  </si>
  <si>
    <t>LPO PR METIER FREDERIC OZANAM</t>
  </si>
  <si>
    <t xml:space="preserve">99 rue DE LA CHALOTAIS          </t>
  </si>
  <si>
    <t>35577</t>
  </si>
  <si>
    <t>Cesson Sevigne</t>
  </si>
  <si>
    <t>LPO PR METIER DE LA SALLE</t>
  </si>
  <si>
    <t xml:space="preserve">5 rue DE LA MOTTE BRULON        </t>
  </si>
  <si>
    <t>LPO PR METIER JEANNE D'ARC</t>
  </si>
  <si>
    <t xml:space="preserve">61  RUE LA FONTAINE             </t>
  </si>
  <si>
    <t>35708</t>
  </si>
  <si>
    <t>LG PR JEAN PAUL II</t>
  </si>
  <si>
    <t>LP PR METIER NOTRE DAME</t>
  </si>
  <si>
    <t>12 rue de la Chapelle-Saint-Méen</t>
  </si>
  <si>
    <t>st Meen le Grand</t>
  </si>
  <si>
    <t>LPO PR METIER STE JEANNE D'ARC</t>
  </si>
  <si>
    <t xml:space="preserve">13 place de la République       </t>
  </si>
  <si>
    <t>35503</t>
  </si>
  <si>
    <t>CLG PR LA TOUR D'AUVERGNE LA SALLE</t>
  </si>
  <si>
    <t xml:space="preserve">6 rue DE LA SANTE               </t>
  </si>
  <si>
    <t>CLG PR ST MARTIN QUARTIER STE GENEVIE</t>
  </si>
  <si>
    <t>CLG PR SAINT-HELIER</t>
  </si>
  <si>
    <t xml:space="preserve">7 rue FRERE SALOMON             </t>
  </si>
  <si>
    <t>CLG PR ST ANDRE</t>
  </si>
  <si>
    <t xml:space="preserve">7 RUE ABBE JARRY                </t>
  </si>
  <si>
    <t>CLG PR LA SALLE ST JOSEPH</t>
  </si>
  <si>
    <t xml:space="preserve">54 rue ALAIN D'ARGENTRE         </t>
  </si>
  <si>
    <t>Argentre du Plessis</t>
  </si>
  <si>
    <t>CLG PR ST JOSEPH</t>
  </si>
  <si>
    <t xml:space="preserve">6  RUE DE L'HOTEL DE VILLE      </t>
  </si>
  <si>
    <t>Bain de Bretagne</t>
  </si>
  <si>
    <t xml:space="preserve">3 avenue ALPHONSE LEGAULT       </t>
  </si>
  <si>
    <t xml:space="preserve">4 RUE DU HOCK                   </t>
  </si>
  <si>
    <t xml:space="preserve">1 rue DU PRIEURE                </t>
  </si>
  <si>
    <t>Chateaubourg</t>
  </si>
  <si>
    <t>CLG PR STE CROIX</t>
  </si>
  <si>
    <t xml:space="preserve">3  RUE DU PRIEURE               </t>
  </si>
  <si>
    <t>Chateaugiron</t>
  </si>
  <si>
    <t>CLG PR ST GILDUIN</t>
  </si>
  <si>
    <t xml:space="preserve">1 SQUARE EMILE BOHUON           </t>
  </si>
  <si>
    <t xml:space="preserve">6 rue JEAN DE LA MENNAIS        </t>
  </si>
  <si>
    <t>La Guerche de Bretagne</t>
  </si>
  <si>
    <t xml:space="preserve">15 rue des Forgets              </t>
  </si>
  <si>
    <t xml:space="preserve">45 RUE PAUL PAINLEVE            </t>
  </si>
  <si>
    <t>Janze</t>
  </si>
  <si>
    <t>CLG PR ST MICHEL</t>
  </si>
  <si>
    <t xml:space="preserve">15 rue des Ecoles               </t>
  </si>
  <si>
    <t>Liffre</t>
  </si>
  <si>
    <t xml:space="preserve">24 rue COURBE                   </t>
  </si>
  <si>
    <t>Martigne Ferchaud</t>
  </si>
  <si>
    <t xml:space="preserve">44 rue DE GUER                  </t>
  </si>
  <si>
    <t>CLG PR LA PROVIDENCE</t>
  </si>
  <si>
    <t xml:space="preserve">21 rue DE RENNES                </t>
  </si>
  <si>
    <t>Montauban de Bretagne</t>
  </si>
  <si>
    <t>CLG PR ST LOUIS-MARIE</t>
  </si>
  <si>
    <t xml:space="preserve">11 boulevard Carnot             </t>
  </si>
  <si>
    <t>Montfort sur Meu</t>
  </si>
  <si>
    <t>CLG PR ST YVES</t>
  </si>
  <si>
    <t xml:space="preserve">3 rue Jeanne d'Arc              </t>
  </si>
  <si>
    <t xml:space="preserve">19 rue Pasteur                  </t>
  </si>
  <si>
    <t xml:space="preserve">12 RUE CASIMIR PIGEON           </t>
  </si>
  <si>
    <t>CLG PR DE L'HERMINE</t>
  </si>
  <si>
    <t xml:space="preserve">22 rue DE L'HERMINE             </t>
  </si>
  <si>
    <t>Plelan le Grand</t>
  </si>
  <si>
    <t xml:space="preserve">6 rue des Ecoles                </t>
  </si>
  <si>
    <t>st Aubin d'Aubigne</t>
  </si>
  <si>
    <t>CLG PR STE ANNE</t>
  </si>
  <si>
    <t xml:space="preserve">1 rue de la Bouëxière           </t>
  </si>
  <si>
    <t>CLG PR JEANNE D'ARC</t>
  </si>
  <si>
    <t xml:space="preserve">26 rue DE FOUGERES              </t>
  </si>
  <si>
    <t>CLG PR JULIEN MAUNOIR</t>
  </si>
  <si>
    <t xml:space="preserve">6 RUE DE LA FIEFFE              </t>
  </si>
  <si>
    <t>CLG PR NOTRE DAME</t>
  </si>
  <si>
    <t xml:space="preserve">10 RUE DE LA CHAPELLE           </t>
  </si>
  <si>
    <t>CLG PR SACRE COEUR</t>
  </si>
  <si>
    <t xml:space="preserve">16 rue JEANNE JUGAN             </t>
  </si>
  <si>
    <t>35403</t>
  </si>
  <si>
    <t>CLG PR ST JOSEPH - LA SALLE</t>
  </si>
  <si>
    <t>2 rue St-Jean-Baptiste-de-la-Sal</t>
  </si>
  <si>
    <t>CLG PR STE JEANNE D'ARC</t>
  </si>
  <si>
    <t>CLG ROSA PARKS</t>
  </si>
  <si>
    <t xml:space="preserve">10  RUE DE GASCOGNE             </t>
  </si>
  <si>
    <t>CLG JEAN CHARCOT</t>
  </si>
  <si>
    <t xml:space="preserve">28 rue LE POMELLEC              </t>
  </si>
  <si>
    <t>CLG CLOTILDE VAUTIER</t>
  </si>
  <si>
    <t xml:space="preserve">8 bis rue DE LA MOTTE BRULON    </t>
  </si>
  <si>
    <t>CLG DUGUAY-TROUIN</t>
  </si>
  <si>
    <t xml:space="preserve">5 rue HENRI LEMARIE             </t>
  </si>
  <si>
    <t>CLG DES HAUTES OURMES</t>
  </si>
  <si>
    <t xml:space="preserve">7 avenue DE POLOGNE             </t>
  </si>
  <si>
    <t>CLG LE LANDRY</t>
  </si>
  <si>
    <t xml:space="preserve">29  AVENUE DE CORK              </t>
  </si>
  <si>
    <t>CLG MAHATMA GANDHI</t>
  </si>
  <si>
    <t xml:space="preserve">17 rue DE ST LO                 </t>
  </si>
  <si>
    <t>CLG BELLEVUE</t>
  </si>
  <si>
    <t xml:space="preserve">2 rue DE BELLEVUE               </t>
  </si>
  <si>
    <t>CLG LE CHENE VERT</t>
  </si>
  <si>
    <t xml:space="preserve">2 rue DU CHENE VERT             </t>
  </si>
  <si>
    <t>CLG JEAN MONNET</t>
  </si>
  <si>
    <t xml:space="preserve">2 rue ARMAND JOUAULT            </t>
  </si>
  <si>
    <t>LP CHARLES TILLON</t>
  </si>
  <si>
    <t xml:space="preserve">9 allée GEORGES PALANTE         </t>
  </si>
  <si>
    <t>CLG ANNE DE BRETAGNE</t>
  </si>
  <si>
    <t xml:space="preserve">15 rue MARTENOT                 </t>
  </si>
  <si>
    <t xml:space="preserve">2 RUE DE LA MERIAIS             </t>
  </si>
  <si>
    <t>CLG MARTIN LUTHER KING</t>
  </si>
  <si>
    <t xml:space="preserve">50 avenue François Mitterrand   </t>
  </si>
  <si>
    <t>CLG LOUIS GUILLOUX</t>
  </si>
  <si>
    <t xml:space="preserve">Boulevard Pasteur               </t>
  </si>
  <si>
    <t>CLG LE BOCAGE</t>
  </si>
  <si>
    <t xml:space="preserve">27 rue GOUYON MATIGNON          </t>
  </si>
  <si>
    <t>35802</t>
  </si>
  <si>
    <t>CLG EMILE ZOLA</t>
  </si>
  <si>
    <t>CLG DES FONTAINES</t>
  </si>
  <si>
    <t xml:space="preserve">8 rue DU 14 JUILLET             </t>
  </si>
  <si>
    <t>CLG GEORGES BRASSENS</t>
  </si>
  <si>
    <t xml:space="preserve">Rue GEORGES BRASSENS            </t>
  </si>
  <si>
    <t>35651</t>
  </si>
  <si>
    <t>CLG AMAND BRIONNE</t>
  </si>
  <si>
    <t xml:space="preserve">27  RUE DE RENNES               </t>
  </si>
  <si>
    <t>CLG CAMILLE GUERIN</t>
  </si>
  <si>
    <t xml:space="preserve">3 rue MAURICE                   </t>
  </si>
  <si>
    <t>CLG LA BINQUENAIS</t>
  </si>
  <si>
    <t xml:space="preserve">40 boulevard OSCAR LEROUX       </t>
  </si>
  <si>
    <t>CLG DE FONTENAY</t>
  </si>
  <si>
    <t xml:space="preserve">35 rue ANTOINE CHATEL           </t>
  </si>
  <si>
    <t>Chartres de Bretagne</t>
  </si>
  <si>
    <t>LP COETLOGON</t>
  </si>
  <si>
    <t xml:space="preserve">53 rue ANTOINE JOLY             </t>
  </si>
  <si>
    <t>35083</t>
  </si>
  <si>
    <t>CLG NOEL DU FAIL</t>
  </si>
  <si>
    <t xml:space="preserve">3 avenue du Général de Gaulle   </t>
  </si>
  <si>
    <t>CLG LA ROCHE AUX FEES</t>
  </si>
  <si>
    <t xml:space="preserve">Rue Anatole Le Braz             </t>
  </si>
  <si>
    <t>CLG BOURGCHEVREUIL</t>
  </si>
  <si>
    <t xml:space="preserve">1 boulevard DES METAIRIES       </t>
  </si>
  <si>
    <t>35513</t>
  </si>
  <si>
    <t>LGT RENE DESCARTES</t>
  </si>
  <si>
    <t xml:space="preserve">Chemin DE RONDE                 </t>
  </si>
  <si>
    <t>CLG GERARD DE NERVAL</t>
  </si>
  <si>
    <t xml:space="preserve">35 rue du Collège               </t>
  </si>
  <si>
    <t>LPO PR LA PROVIDENCE</t>
  </si>
  <si>
    <t>CLG BEAUMONT</t>
  </si>
  <si>
    <t>CLG PR SAINTE-JEANNE-D'ARC LA SALLE</t>
  </si>
  <si>
    <t xml:space="preserve">6 rue Jeanne d'Arc              </t>
  </si>
  <si>
    <t>CLG LES ROCHERS SEVIGNE</t>
  </si>
  <si>
    <t xml:space="preserve">1 allée PIERRE DE GENNES        </t>
  </si>
  <si>
    <t>LGT VICTOR ET HELENE BASCH</t>
  </si>
  <si>
    <t>15 avenue Raymonde et Charles Ti</t>
  </si>
  <si>
    <t>CLG MORVAN LEBESQUE</t>
  </si>
  <si>
    <t xml:space="preserve">34 avenue BEAUSEJOUR            </t>
  </si>
  <si>
    <t>CLG PR ST VINCENT-PROVIDENCE</t>
  </si>
  <si>
    <t>CLG PR ASSOMPTION</t>
  </si>
  <si>
    <t>CLG PR JOSEPHINE-BAKHITA</t>
  </si>
  <si>
    <t xml:space="preserve">29 boulevard Emile-Combes       </t>
  </si>
  <si>
    <t>LPO PR INSTITUTION ST MALO-PROVIDENCE</t>
  </si>
  <si>
    <t xml:space="preserve">2 rue du Collège                </t>
  </si>
  <si>
    <t>35418</t>
  </si>
  <si>
    <t>CLG JACQUES BREL</t>
  </si>
  <si>
    <t xml:space="preserve">Rue ALAIN FOURNIER              </t>
  </si>
  <si>
    <t>35533</t>
  </si>
  <si>
    <t>Noyal sur Vilaine</t>
  </si>
  <si>
    <t>CLG MATHURIN MEHEUT</t>
  </si>
  <si>
    <t xml:space="preserve">1 mail du Champ-Courtin         </t>
  </si>
  <si>
    <t>LGT RENE CASSIN</t>
  </si>
  <si>
    <t xml:space="preserve">2 LES BATAILLES                 </t>
  </si>
  <si>
    <t>CLG EVARISTE GALOIS</t>
  </si>
  <si>
    <t xml:space="preserve">9 rue Jean-Zay                  </t>
  </si>
  <si>
    <t>CLG VICTOR SEGALEN</t>
  </si>
  <si>
    <t xml:space="preserve">34 rue Jules Ferry              </t>
  </si>
  <si>
    <t>CLG FRANCOIS TRUFFAUT</t>
  </si>
  <si>
    <t xml:space="preserve">Rue DE LA RABINE                </t>
  </si>
  <si>
    <t>CLG FRANCOISE DOLTO</t>
  </si>
  <si>
    <t xml:space="preserve">53 avenue LE BRIX               </t>
  </si>
  <si>
    <t>35742</t>
  </si>
  <si>
    <t>Pace</t>
  </si>
  <si>
    <t>LGT SEVIGNE</t>
  </si>
  <si>
    <t xml:space="preserve">2 RUE DE LA CHALOTAIS           </t>
  </si>
  <si>
    <t>LGT JEAN BRITO</t>
  </si>
  <si>
    <t xml:space="preserve">Avenue DU BOIS GREFFIER         </t>
  </si>
  <si>
    <t>CLG PR ST GABRIEL</t>
  </si>
  <si>
    <t xml:space="preserve">59 avenue LE BRIX               </t>
  </si>
  <si>
    <t>LGT PR ST JOSEPH</t>
  </si>
  <si>
    <t>LP PR STE THERESE</t>
  </si>
  <si>
    <t xml:space="preserve">1 rue DU 8 MAI                  </t>
  </si>
  <si>
    <t>CLG PIERRE-OLIVIER MALHERBE</t>
  </si>
  <si>
    <t xml:space="preserve">7 avenue DES GENETS             </t>
  </si>
  <si>
    <t>LG PR ST MAGLOIRE</t>
  </si>
  <si>
    <t xml:space="preserve">2 RUE DU CHANOINE BOURSIER      </t>
  </si>
  <si>
    <t>LGT FRANCOIS RENE DE CHATEAUBRIAND</t>
  </si>
  <si>
    <t xml:space="preserve">12  AVENUE DES ACACIAS          </t>
  </si>
  <si>
    <t>CLG THEODORE MONOD</t>
  </si>
  <si>
    <t xml:space="preserve">Chemin DE SEICHE                </t>
  </si>
  <si>
    <t>35771</t>
  </si>
  <si>
    <t>Vern sur Seiche</t>
  </si>
  <si>
    <t>CLG JEAN MOULIN</t>
  </si>
  <si>
    <t xml:space="preserve">PLACE LEOPOLD SEDAR SENGHOR     </t>
  </si>
  <si>
    <t>st Jacques de la Lande</t>
  </si>
  <si>
    <t>LGT ANITA CONTI</t>
  </si>
  <si>
    <t xml:space="preserve">10 esplanade ANITA CONTI        </t>
  </si>
  <si>
    <t>CLG ANDREE RECIPON</t>
  </si>
  <si>
    <t xml:space="preserve">6 rue DE PONT-PEAN              </t>
  </si>
  <si>
    <t>Orgeres</t>
  </si>
  <si>
    <t>CLG GERMAINE TILLION</t>
  </si>
  <si>
    <t>La Meziere</t>
  </si>
  <si>
    <t>CLG SIMONE VEIL</t>
  </si>
  <si>
    <t xml:space="preserve">2 rue BERNARD PICOULT           </t>
  </si>
  <si>
    <t>SGT LEGTA T. MONOD LE RHEU</t>
  </si>
  <si>
    <t xml:space="preserve">55 avenue DE LA BOUVARDIERE     </t>
  </si>
  <si>
    <t>LGT SIMONE VEIL</t>
  </si>
  <si>
    <t xml:space="preserve">Avenue de l'Europe              </t>
  </si>
  <si>
    <t>CLG GAEL TABURET</t>
  </si>
  <si>
    <t>Guipry Messac</t>
  </si>
  <si>
    <t>CLG FRANCOISE ELIE</t>
  </si>
  <si>
    <t xml:space="preserve">8 rue de la Costardais          </t>
  </si>
  <si>
    <t>Breal sous Montfort</t>
  </si>
  <si>
    <t>CLG MARIE CURIE</t>
  </si>
  <si>
    <t xml:space="preserve">2 esplanade Roger-Jouan         </t>
  </si>
  <si>
    <t>Laille</t>
  </si>
  <si>
    <t>CLG PR SAINT-LOUIS CESSON-SEVIGNE</t>
  </si>
  <si>
    <t xml:space="preserve">Avenue de la Hublais            </t>
  </si>
  <si>
    <t>CLG PR LEONTINE-DOLIVET</t>
  </si>
  <si>
    <t xml:space="preserve">99 rue de la Chalotais          </t>
  </si>
  <si>
    <t>CLG PR SAINTE-MARIE</t>
  </si>
  <si>
    <t xml:space="preserve">1 rue du Collège                </t>
  </si>
  <si>
    <t>CLG PR SAINT-PAUL</t>
  </si>
  <si>
    <t xml:space="preserve">22 avenue de la Mare-Duguesclin </t>
  </si>
  <si>
    <t>st Erblon</t>
  </si>
  <si>
    <t>ISSAT</t>
  </si>
  <si>
    <t>6 rue de la Maillardais</t>
  </si>
  <si>
    <t>Collège Bellevue</t>
  </si>
  <si>
    <t>17 rue de Bellevue</t>
  </si>
  <si>
    <t>Collège Saint-Michel</t>
  </si>
  <si>
    <t>15 rue des Porteaux</t>
  </si>
  <si>
    <t>LEGTP des Pays de Vilaine</t>
  </si>
  <si>
    <t>12 rue des Moulins</t>
  </si>
  <si>
    <t>St Jacut les Pins</t>
  </si>
  <si>
    <t>Middle School Saint Hilaire</t>
  </si>
  <si>
    <t>2 Rue Chanoine Dreano</t>
  </si>
  <si>
    <t>LPO LYC METIER DE LA FONTAINE DES EAUX</t>
  </si>
  <si>
    <t xml:space="preserve">48 promenade de la Fontaine des </t>
  </si>
  <si>
    <t>22102</t>
  </si>
  <si>
    <t>CLG PAUL SEBILLOT</t>
  </si>
  <si>
    <t xml:space="preserve">9 rue DES GUERCHES              </t>
  </si>
  <si>
    <t xml:space="preserve">5 place CHATEAUBRIAND           </t>
  </si>
  <si>
    <t>Plancoet</t>
  </si>
  <si>
    <t>CLG LA GAUTRAIS</t>
  </si>
  <si>
    <t xml:space="preserve">Boulevard de la Gare            </t>
  </si>
  <si>
    <t>CLG DU VAL DE RANCE</t>
  </si>
  <si>
    <t xml:space="preserve">23 rue DE LA VIEILLE COTE       </t>
  </si>
  <si>
    <t>Plouer sur Rance</t>
  </si>
  <si>
    <t>CLG ROGER VERCEL</t>
  </si>
  <si>
    <t xml:space="preserve">12 rue de Lehon                 </t>
  </si>
  <si>
    <t>LGT PR CORDELIERS-N-D DE LA VICTOIRE</t>
  </si>
  <si>
    <t xml:space="preserve">1 PLACE DES CORDELIERS          </t>
  </si>
  <si>
    <t>CLG PR NOTRE DAME D'ESPERANCE</t>
  </si>
  <si>
    <t xml:space="preserve">24 RUE DE PLUMAUGAT             </t>
  </si>
  <si>
    <t>CLG PR SAINTE ANNE-SAINT JOACHIM</t>
  </si>
  <si>
    <t xml:space="preserve">6 rue JEAN DE BEAUMANOIR        </t>
  </si>
  <si>
    <t>evran</t>
  </si>
  <si>
    <t>CLG PR ST STANISLAS</t>
  </si>
  <si>
    <t xml:space="preserve">2 impasse de la Ville-au-Bault  </t>
  </si>
  <si>
    <t xml:space="preserve">15 route DE LAMBALLE            </t>
  </si>
  <si>
    <t>LP LYC METIER LA FONTAINE DES EAUX</t>
  </si>
  <si>
    <t>CLG FRANCOIS BROUSSAIS</t>
  </si>
  <si>
    <t xml:space="preserve">1 rue BROUSSAIS                 </t>
  </si>
  <si>
    <t>CLG PR LES CORDELIERS</t>
  </si>
  <si>
    <t>CLG PR NOTRE DAME DE LA VICTOIRE</t>
  </si>
  <si>
    <t xml:space="preserve">27 rue Jean Jaurès              </t>
  </si>
  <si>
    <r>
      <t xml:space="preserve">Quantité Biodéchets </t>
    </r>
    <r>
      <rPr>
        <b/>
        <u/>
        <sz val="11"/>
        <color theme="1"/>
        <rFont val="Calibri"/>
        <family val="2"/>
        <scheme val="minor"/>
      </rPr>
      <t>Mobilisable</t>
    </r>
  </si>
  <si>
    <t>Etablissement</t>
  </si>
  <si>
    <t>Nbre de lits</t>
  </si>
  <si>
    <t>EHPAD</t>
  </si>
  <si>
    <t>Résidence Les tilleuls</t>
  </si>
  <si>
    <t>VAL D IZE</t>
  </si>
  <si>
    <t>EHPAD Ma maison petites soeurs des pauvres</t>
  </si>
  <si>
    <t>EHPAD Ma maison</t>
  </si>
  <si>
    <t>st PERN</t>
  </si>
  <si>
    <t>EHPAD EPSM Bellevue</t>
  </si>
  <si>
    <t>EHPAD Résidence de l'Yze</t>
  </si>
  <si>
    <t>EHPAD Les Landes</t>
  </si>
  <si>
    <t>EHPAD Résidence La Colline</t>
  </si>
  <si>
    <t>EHPAD du Centre hospitalier de Vitré - Site de Gautrays</t>
  </si>
  <si>
    <t>EHPAD Au bon accueil</t>
  </si>
  <si>
    <t>EHPAD Ma Maison Petites Soeurs des Pauvres</t>
  </si>
  <si>
    <t>Résidence Saint Conwoïon</t>
  </si>
  <si>
    <t>Résidence Ker Joseph</t>
  </si>
  <si>
    <t>EHPAD Résidence L'Abbaye</t>
  </si>
  <si>
    <t>EHPAD Chaudeboeuf</t>
  </si>
  <si>
    <t>st SAUVEUR DES LANDES</t>
  </si>
  <si>
    <t>EHPAD Champs Manceaux</t>
  </si>
  <si>
    <t>Résidence Beausoleil</t>
  </si>
  <si>
    <t>EHPAD Raymond Thomas Rennes</t>
  </si>
  <si>
    <t>Résidence Sainte-Marie</t>
  </si>
  <si>
    <t>EHPAD Résidence La Crépinière</t>
  </si>
  <si>
    <t>GUIPRY messac</t>
  </si>
  <si>
    <t>EHPAD Saint-Joseph</t>
  </si>
  <si>
    <t>st AUBIN DU CORMIER</t>
  </si>
  <si>
    <t>Résidence Bel-Air</t>
  </si>
  <si>
    <t>VAL D ANAst</t>
  </si>
  <si>
    <t>Résidence de l'étang</t>
  </si>
  <si>
    <t>EHPAD Résidence Les Marais</t>
  </si>
  <si>
    <t>stE MARIE</t>
  </si>
  <si>
    <t>EHPAD Fontaine Costard</t>
  </si>
  <si>
    <t>st MEEN LE GRAND</t>
  </si>
  <si>
    <t>EHPAD du Centre hospitalier - Site Montfort sur Meu</t>
  </si>
  <si>
    <t>EHPAD - résidence Les tilleuls</t>
  </si>
  <si>
    <t>EHPAD du centre hospitalier</t>
  </si>
  <si>
    <t>Résidence du Changeon</t>
  </si>
  <si>
    <t>EHPAD du CH de Redon</t>
  </si>
  <si>
    <t>EHPAD Le Voilier bleu</t>
  </si>
  <si>
    <t>MESNIL ROC H</t>
  </si>
  <si>
    <t>EHPAD Résidence La poterie</t>
  </si>
  <si>
    <t>EHPAD de Cleunay rennes</t>
  </si>
  <si>
    <t>EHPAD Gaëtan Hervé</t>
  </si>
  <si>
    <t>EHPAD Résidence du Bignon</t>
  </si>
  <si>
    <t>EHPAD Saint-Cyr</t>
  </si>
  <si>
    <t>EHPAD Saint-Michel</t>
  </si>
  <si>
    <t>EHPAD Le tronchet</t>
  </si>
  <si>
    <t>EHPAD Les Charmilles</t>
  </si>
  <si>
    <t>EHPAD La Parentèle</t>
  </si>
  <si>
    <t>EHPAD Les Jardins du Castel</t>
  </si>
  <si>
    <t>EHPAD - résidence Le Gast</t>
  </si>
  <si>
    <t>EHPAD Le Tréhélu</t>
  </si>
  <si>
    <t>EHPAD Kérélys</t>
  </si>
  <si>
    <t>EHPAD Résidence Kérélys</t>
  </si>
  <si>
    <t>L HERMITAGE</t>
  </si>
  <si>
    <t>Résidence édilys La vallée</t>
  </si>
  <si>
    <t>st MALO</t>
  </si>
  <si>
    <t>EHPAD - Résidence des Loriettes</t>
  </si>
  <si>
    <t>EHPAD L'Aubinage</t>
  </si>
  <si>
    <t>st AUBIN D AUBIGNE</t>
  </si>
  <si>
    <t>EHPAD Les chênes</t>
  </si>
  <si>
    <t>EHPAD La sagesse - Pleurtuit</t>
  </si>
  <si>
    <t>EHPAD Albert Aubry</t>
  </si>
  <si>
    <t>EHPAD Résidence La Domnonée</t>
  </si>
  <si>
    <t>EHPAD Les Corbières</t>
  </si>
  <si>
    <t>EHPAD Béthanie</t>
  </si>
  <si>
    <t>AVAILLES SUR SEICHE</t>
  </si>
  <si>
    <t>Résidence de Brocéliande</t>
  </si>
  <si>
    <t>Résidence Le Grand champ</t>
  </si>
  <si>
    <t>Résidence de la Budorais</t>
  </si>
  <si>
    <t>EHPAD Résidence Les vergers</t>
  </si>
  <si>
    <t>EHPAD Résidence La Vallée</t>
  </si>
  <si>
    <t>EHPAD Résidence Les Charmilles</t>
  </si>
  <si>
    <t>EHPAD Le Plessis Pont-Pinel</t>
  </si>
  <si>
    <t>EHPAD Hôtel-Dieu</t>
  </si>
  <si>
    <t>EHPAD Pierre et Marie Curie</t>
  </si>
  <si>
    <t>EHPAD Résidence Les Rondines</t>
  </si>
  <si>
    <t>Résidence Le Clos d'Orrière</t>
  </si>
  <si>
    <t>EHPAD Résidence Les Grands Jardins</t>
  </si>
  <si>
    <t>EHPAD Les Jardins du Perray</t>
  </si>
  <si>
    <t>EHPAD Résidence Boris Antonoff</t>
  </si>
  <si>
    <t>EHPAD La Claire-Noé</t>
  </si>
  <si>
    <t>EHPAD Résidence Père Brottier</t>
  </si>
  <si>
    <t>Résidence AOLYS La Fontaine au Lièvre</t>
  </si>
  <si>
    <t>EHPAD Villa Saint-Joseph</t>
  </si>
  <si>
    <t>EHPAD La briantais</t>
  </si>
  <si>
    <t>EHPAD La Haize</t>
  </si>
  <si>
    <t>EHPAD La providence</t>
  </si>
  <si>
    <t>Résidence Les Acacias</t>
  </si>
  <si>
    <t>st GEORGES DE REINTEMBAULT</t>
  </si>
  <si>
    <t>EHPAD La Sainte-Famille</t>
  </si>
  <si>
    <t>EHPAD Léon Grimault</t>
  </si>
  <si>
    <t>Résidence L'Adagio</t>
  </si>
  <si>
    <t>EHPAD Saint Thomas de Villeneuve</t>
  </si>
  <si>
    <t>EHPAD Guillaume Régnier Bruz</t>
  </si>
  <si>
    <t>EHPAD Résidence du Prévot</t>
  </si>
  <si>
    <t>EHPAD Les Prés Bosgers</t>
  </si>
  <si>
    <t>EHPAD Résidence Le Pressoir</t>
  </si>
  <si>
    <t>EHPAD Résidence Le Chemin Vert</t>
  </si>
  <si>
    <t>Résidence Edilys de Rennes</t>
  </si>
  <si>
    <t>Résidence du Parmenier</t>
  </si>
  <si>
    <t>Résidence Les chênes - pôle gériatrique rennais</t>
  </si>
  <si>
    <t>EHPAD Abbé Marcel Dehoux</t>
  </si>
  <si>
    <t>EHPAD Résidence Sainte-Anne</t>
  </si>
  <si>
    <t>EHPAD La Maison des Ateliers</t>
  </si>
  <si>
    <t>Résidence Mutualiste La Noë</t>
  </si>
  <si>
    <t>Résidence de l'Ille</t>
  </si>
  <si>
    <t>EHPAD Résidence Saint-Hélier</t>
  </si>
  <si>
    <t>Résidence Val de Chevré</t>
  </si>
  <si>
    <t>Résidence Docmael</t>
  </si>
  <si>
    <t>st DOMINEUC</t>
  </si>
  <si>
    <t>EHPAD Le Clos Saint-Martin</t>
  </si>
  <si>
    <t>EHPAD Les Hameaux du Coglais</t>
  </si>
  <si>
    <t>EHPAD du Centre hospitalier des marches de Bretagne</t>
  </si>
  <si>
    <t>EHPAD la Guilmarais</t>
  </si>
  <si>
    <t>EHPAD Résidence Les trois chênes</t>
  </si>
  <si>
    <t>EHPAD Notre-Dame de Lourdes</t>
  </si>
  <si>
    <t>EHPAD Etrelles</t>
  </si>
  <si>
    <t>EHPAD Les Champs Bleus</t>
  </si>
  <si>
    <t>EHPAD Maison Saint-François</t>
  </si>
  <si>
    <t>EHPAD Les Roseaux de l'Ille</t>
  </si>
  <si>
    <t>EHPAD Les Alleux</t>
  </si>
  <si>
    <t>Résidence sociale des Cotterêts</t>
  </si>
  <si>
    <t>EHPAD Les jardins de l'Immaculée</t>
  </si>
  <si>
    <t>EHPAD Résidence Les Bruyères</t>
  </si>
  <si>
    <t>EHPAD Résidence de la Baie</t>
  </si>
  <si>
    <t>st MELOIR DES ONDES</t>
  </si>
  <si>
    <t>EHPAD Saint-Alexis</t>
  </si>
  <si>
    <t>EHPAD Saint-Thomas de Villeneuve</t>
  </si>
  <si>
    <t>EHPAD maison de la Vallée Verte</t>
  </si>
  <si>
    <t>EHPAD public autonome</t>
  </si>
  <si>
    <t>Résidence Le Pont Aux Moines</t>
  </si>
  <si>
    <t>st GILLES</t>
  </si>
  <si>
    <t>Résidence Bellevue</t>
  </si>
  <si>
    <t>st GREGOIRE</t>
  </si>
  <si>
    <t>EHPAD Les Maisons de la Touche</t>
  </si>
  <si>
    <t>EHPAD Résidence Les marais</t>
  </si>
  <si>
    <t>EHPAD La Fleur de Sel</t>
  </si>
  <si>
    <t>EHPAD La Chesnardière</t>
  </si>
  <si>
    <t>EHPAD Centre hospitalier Fougères</t>
  </si>
  <si>
    <t>Résidence Les Menhirs</t>
  </si>
  <si>
    <t>Résidence de la Rablais</t>
  </si>
  <si>
    <t>st JACQUES DE LA LANDE</t>
  </si>
  <si>
    <t>Résidence Arthur Gardiner</t>
  </si>
  <si>
    <t>EHPAD Résidence Saint-Joseph Le-Pertre</t>
  </si>
  <si>
    <t>EHPAD La Sagesse</t>
  </si>
  <si>
    <t>st BRIAC SUR MER</t>
  </si>
  <si>
    <t>EHPAD Sainte-Anne</t>
  </si>
  <si>
    <t>EHPAD Lucien Schroeder</t>
  </si>
  <si>
    <t>Résidence Les Nymphéas</t>
  </si>
  <si>
    <t>EHPAD Les Jardins d'Hermine</t>
  </si>
  <si>
    <t>Résidence du Château</t>
  </si>
  <si>
    <t>EHPAD Résidence Les roseraies</t>
  </si>
  <si>
    <t>EHPAD Korian Villa La balnéaire</t>
  </si>
  <si>
    <t>EHPAD Korian Le Solidor</t>
  </si>
  <si>
    <t>Les Maisons de la Plumelière</t>
  </si>
  <si>
    <t>EHPAD CH DE BROCELIANDE LA CROIX DUVAL</t>
  </si>
  <si>
    <t>EHPAD Rotheneuf</t>
  </si>
  <si>
    <t>Résidence Le Grand champ - Site Plelan</t>
  </si>
  <si>
    <t>Résidence la Parentèle - Accueil de jour</t>
  </si>
  <si>
    <t>Résidence Mottay Thual</t>
  </si>
  <si>
    <t>st THUAL</t>
  </si>
  <si>
    <t>EHPAD Résidence Le Champ Moulin</t>
  </si>
  <si>
    <t>EHPA-EHPAD - PLELAN LE PETIT</t>
  </si>
  <si>
    <t>Association Résidence du Connetable</t>
  </si>
  <si>
    <t>EHPAD Petites Soeurs des Pauvres</t>
  </si>
  <si>
    <t>EHPAD Maurice Peigne</t>
  </si>
  <si>
    <t>quevert</t>
  </si>
  <si>
    <t>Coallia EHPAD Pax</t>
  </si>
  <si>
    <t>EHPAD Yves Blanchot</t>
  </si>
  <si>
    <t>USLD Centre Hospitalier Dinan</t>
  </si>
  <si>
    <t>EHPAD du Jardin Anglais</t>
  </si>
  <si>
    <t>EHPAD Résidence les Blés d'Or</t>
  </si>
  <si>
    <t>Frehel</t>
  </si>
  <si>
    <t>EHPAD Foyer Logement Germaine Ledan</t>
  </si>
  <si>
    <t>EHPAD L'Emeraude</t>
  </si>
  <si>
    <t>st Cast le Guildo</t>
  </si>
  <si>
    <t>EHPAD Giblaine de Crehen</t>
  </si>
  <si>
    <t>Crehen</t>
  </si>
  <si>
    <t>EHPAD du Petit Bily</t>
  </si>
  <si>
    <t>EHPAD Saint Joseph</t>
  </si>
  <si>
    <t xml:space="preserve">EHPAD Résidence Les Trois Rivières </t>
  </si>
  <si>
    <t>EHPAD Les Ajoncs d'Or</t>
  </si>
  <si>
    <t>EHPAD Résidence la Rochefoucauld</t>
  </si>
  <si>
    <t>EHPAD Résidence Vallée-De-Don</t>
  </si>
  <si>
    <t>Maison de Retraite Angelique Le Sourd</t>
  </si>
  <si>
    <t>EHPAD Résidence Saint-Conwoion</t>
  </si>
  <si>
    <t>Sixt sur Aff</t>
  </si>
  <si>
    <t>HOPITAL</t>
  </si>
  <si>
    <t xml:space="preserve">Centre Hospitalier de Saint-Malo GHT Rance Emeraude </t>
  </si>
  <si>
    <t>Clinique Mutualiste La Sagesse</t>
  </si>
  <si>
    <t>Hôpital Privé Sévigné</t>
  </si>
  <si>
    <t>Centre Hospitalier</t>
  </si>
  <si>
    <t>CHU de Rennes Hôpital Sud Maternité</t>
  </si>
  <si>
    <t>Centre Hospitalier Privé Saint-Grégoire</t>
  </si>
  <si>
    <t>Centre Hospitalier Docteur de Tersannes</t>
  </si>
  <si>
    <t xml:space="preserve">Clinique de la Côte d'Emeraude </t>
  </si>
  <si>
    <t xml:space="preserve">Hôpital Arthur Gardiner </t>
  </si>
  <si>
    <t>CHU de Rennes Hôpital Pontchaillou</t>
  </si>
  <si>
    <t xml:space="preserve">Centre Local Hospitalier Saint-Joseph </t>
  </si>
  <si>
    <t>Les Grands Chênes</t>
  </si>
  <si>
    <t>Polyclinique Saint-Laurent</t>
  </si>
  <si>
    <t>CHU de Rennes EHPAD Hôtel-Dieu</t>
  </si>
  <si>
    <t>Centre Hospitalier des Marches de Bretagne</t>
  </si>
  <si>
    <t>ANTRAIN</t>
  </si>
  <si>
    <t>Institut Médical Spécialisé de Plancoët</t>
  </si>
  <si>
    <t>CH René Pleven</t>
  </si>
  <si>
    <t xml:space="preserve">Fondation Saint Jean de Dieu - Centre Hospitalier Dinan-Saint Brieuc </t>
  </si>
  <si>
    <t>Les chants d'Eole</t>
  </si>
  <si>
    <t>Centre pour Enfants Epileptiques de Bel Air</t>
  </si>
  <si>
    <t>MENAGE</t>
  </si>
  <si>
    <t>Type d'activité</t>
  </si>
  <si>
    <t>RESTAURANT</t>
  </si>
  <si>
    <t>Cantine</t>
  </si>
  <si>
    <t xml:space="preserve">Autres services de restauration </t>
  </si>
  <si>
    <t>rue Petit Bily</t>
  </si>
  <si>
    <t>Vacalians Distribution (Vs Distribution France)</t>
  </si>
  <si>
    <t>Terrains de camping et parcs pour caravanes ou véhicules de loisirs</t>
  </si>
  <si>
    <t>3 Rue Du Suroit</t>
  </si>
  <si>
    <t>Mc Donald'S</t>
  </si>
  <si>
    <t>Restaurants et services de restauration mobile</t>
  </si>
  <si>
    <t>Le Chene Pichard</t>
  </si>
  <si>
    <t>Cuisine Centrale</t>
  </si>
  <si>
    <t>2 place Guy Jourdan</t>
  </si>
  <si>
    <t>Armor Park Hotel &amp; Spa</t>
  </si>
  <si>
    <t xml:space="preserve">Hôtels et hébergement similaire </t>
  </si>
  <si>
    <t>la Billardais des Alleux</t>
  </si>
  <si>
    <t>Dinan Hotel</t>
  </si>
  <si>
    <t>1 Pl Duclos</t>
  </si>
  <si>
    <t>Convivio-Rco Immaculee Conception Crehen</t>
  </si>
  <si>
    <t>6 rue De La Fontaine</t>
  </si>
  <si>
    <t>Campanille</t>
  </si>
  <si>
    <t>route De Ploubalay</t>
  </si>
  <si>
    <t>Hotel Du Chateau</t>
  </si>
  <si>
    <t>6 rue Du Chateau</t>
  </si>
  <si>
    <t>Residence Duguesclin</t>
  </si>
  <si>
    <t xml:space="preserve">Hébergement touristique et autre hébergement de courte durée </t>
  </si>
  <si>
    <t>66 Rue de Brest</t>
  </si>
  <si>
    <t>Domine Dsp</t>
  </si>
  <si>
    <t xml:space="preserve">Services des traiteurs </t>
  </si>
  <si>
    <t>4 Rue De L Ecole</t>
  </si>
  <si>
    <t>ST MICHEL DE PLELAN</t>
  </si>
  <si>
    <t>Hotel Jerzual</t>
  </si>
  <si>
    <t>26 rue Du Quai Talard</t>
  </si>
  <si>
    <t>Au Comptoir Italien</t>
  </si>
  <si>
    <t>rue De La Coulebart</t>
  </si>
  <si>
    <t>Dinan Pizz</t>
  </si>
  <si>
    <t>7 Rue Paul Sebillot</t>
  </si>
  <si>
    <t>Le Cafe Noir</t>
  </si>
  <si>
    <t>14 place Duclos</t>
  </si>
  <si>
    <t>Le Victorine</t>
  </si>
  <si>
    <t>Place Chambly</t>
  </si>
  <si>
    <t>M Eric Gadiot (Le Bourg)</t>
  </si>
  <si>
    <t>25 Rue Des Templiers</t>
  </si>
  <si>
    <t>Au 1 De La Place</t>
  </si>
  <si>
    <t>1 place Duclos</t>
  </si>
  <si>
    <t>Sarl Celestino</t>
  </si>
  <si>
    <t>80 rue De Brest</t>
  </si>
  <si>
    <t>Dany Pizz (Domino'S Pizza)</t>
  </si>
  <si>
    <t>6 B Rue De Brest</t>
  </si>
  <si>
    <t>Hotel De Diane</t>
  </si>
  <si>
    <t>allée Des Acacias</t>
  </si>
  <si>
    <t>Les Campings Vert-Bleu</t>
  </si>
  <si>
    <t>Bd De La Vieux Ville</t>
  </si>
  <si>
    <t>Mille Saveurs</t>
  </si>
  <si>
    <t>91 rue De Brest</t>
  </si>
  <si>
    <t>Richard Raymond Guillaume</t>
  </si>
  <si>
    <t>10 place De L'Eglise</t>
  </si>
  <si>
    <t>Cafe Terrasses</t>
  </si>
  <si>
    <t>2 rue Du Quai</t>
  </si>
  <si>
    <t>La Cuisine De Mon Pere</t>
  </si>
  <si>
    <t>26 Allee de la Grande Vigne</t>
  </si>
  <si>
    <t>La Drosera</t>
  </si>
  <si>
    <t>Sainte Aide</t>
  </si>
  <si>
    <t>La Goulue</t>
  </si>
  <si>
    <t>39 Rue Louise Weiss</t>
  </si>
  <si>
    <t>Les Trois Lunes</t>
  </si>
  <si>
    <t>22 B rue De La Lainerie</t>
  </si>
  <si>
    <t>Oncle Scott'S Dinan</t>
  </si>
  <si>
    <t>ZAC les Vignes</t>
  </si>
  <si>
    <t>Pautho (Chez Angele)</t>
  </si>
  <si>
    <t>3 Rue De La Ferronnerie</t>
  </si>
  <si>
    <t>Akropolis</t>
  </si>
  <si>
    <t>17 Grand Rue</t>
  </si>
  <si>
    <t>Camping</t>
  </si>
  <si>
    <t>Chateau De Galinee</t>
  </si>
  <si>
    <t>La Galinee</t>
  </si>
  <si>
    <t>Creation Domine Soiree</t>
  </si>
  <si>
    <t>11 rue Du Noroit</t>
  </si>
  <si>
    <t>Ahnac-Logic</t>
  </si>
  <si>
    <t>7 Rue De La Poissonnerie</t>
  </si>
  <si>
    <t>Convivio-Rco (Resteco - Cfae Aucaleuc)</t>
  </si>
  <si>
    <t>La Croix Fresche Blanc</t>
  </si>
  <si>
    <t>Daly (Daly)</t>
  </si>
  <si>
    <t>6 Rue De La Poissonnerie</t>
  </si>
  <si>
    <t>La Gare Thomas Mureau (Tm Restaurant De La Gare)</t>
  </si>
  <si>
    <t>4 Rue des Ormelets</t>
  </si>
  <si>
    <t>Societe Boutier</t>
  </si>
  <si>
    <t>1 Rue De L Apport</t>
  </si>
  <si>
    <t>Baven (Cosy)</t>
  </si>
  <si>
    <t>11 Rue De La Poissonnerie</t>
  </si>
  <si>
    <t>Bertel'Galett</t>
  </si>
  <si>
    <t>Rue de la Motte</t>
  </si>
  <si>
    <t>Breizh Glaces (Luun)</t>
  </si>
  <si>
    <t>1 Rue du Quai</t>
  </si>
  <si>
    <t>Cap Venels</t>
  </si>
  <si>
    <t>6 Pl De L'Eglise</t>
  </si>
  <si>
    <t>Colibri</t>
  </si>
  <si>
    <t>14 Rue De La Mittrie</t>
  </si>
  <si>
    <t>Cym</t>
  </si>
  <si>
    <t>128 Rue De La Rance</t>
  </si>
  <si>
    <t>Ker Yohanan</t>
  </si>
  <si>
    <t>31 B Grande Rue</t>
  </si>
  <si>
    <t>La Forge D Elie</t>
  </si>
  <si>
    <t>Route de Lamballe</t>
  </si>
  <si>
    <t>Le Relais Breton</t>
  </si>
  <si>
    <t>4 Route de Ploubalay</t>
  </si>
  <si>
    <t>Maudet</t>
  </si>
  <si>
    <t>5 Rue De La Chaux</t>
  </si>
  <si>
    <t>Meryl Streep Associes</t>
  </si>
  <si>
    <t>4 Rue de l'Ecole</t>
  </si>
  <si>
    <t>Orsa (Aux Saveurs D'Asie)</t>
  </si>
  <si>
    <t>76 Rue De L'Abbaye</t>
  </si>
  <si>
    <t>Portunis (La Fleur De Sel)</t>
  </si>
  <si>
    <t>7 Rue Sainte Claire</t>
  </si>
  <si>
    <t>Royal Wok (Gourmet Wok)</t>
  </si>
  <si>
    <t>Rte De Dinard</t>
  </si>
  <si>
    <t>Saldin</t>
  </si>
  <si>
    <t>22 Rue De L Horloge</t>
  </si>
  <si>
    <t>Sas Mam Bihan</t>
  </si>
  <si>
    <t>18 Rue Du Quai Tallard</t>
  </si>
  <si>
    <t>So (Le Poisson Ivre)</t>
  </si>
  <si>
    <t>27 Rue Du Quai</t>
  </si>
  <si>
    <t>Sodexo Sante Sodexo Medico Social</t>
  </si>
  <si>
    <t>avenue Saint Jean De Dieu</t>
  </si>
  <si>
    <t>Commune De Plevenon (Camping Municipal)</t>
  </si>
  <si>
    <t>Ld Greves D'En Bas</t>
  </si>
  <si>
    <t>PLEVENON</t>
  </si>
  <si>
    <t>Commune De Saint Jacut De La Mer (Camping De St Jacut De La Mer)</t>
  </si>
  <si>
    <t>3 Rue Manchette</t>
  </si>
  <si>
    <t>Sas Du Chatelet</t>
  </si>
  <si>
    <t>Rue Des Nouettes</t>
  </si>
  <si>
    <t>Hotel D'Arvor Sas</t>
  </si>
  <si>
    <t>5 Rue Pavie</t>
  </si>
  <si>
    <t>Bar Des Vedettes</t>
  </si>
  <si>
    <t>11 rue Du Quai</t>
  </si>
  <si>
    <t>Beaumenais</t>
  </si>
  <si>
    <t>Centre Commercial Le Chene</t>
  </si>
  <si>
    <t>Creperie Du Hingle</t>
  </si>
  <si>
    <t>6 Rue de la Gare</t>
  </si>
  <si>
    <t>Jr Food</t>
  </si>
  <si>
    <t>28 Place Jean Perrin</t>
  </si>
  <si>
    <t>King Sushi</t>
  </si>
  <si>
    <t>24 B rue De Brest</t>
  </si>
  <si>
    <t>L Hermine</t>
  </si>
  <si>
    <t>lieu-dit La Blanche Hermine</t>
  </si>
  <si>
    <t>L2M2N</t>
  </si>
  <si>
    <t>17 Rue du Duc dAiguillon</t>
  </si>
  <si>
    <t>La Cloche</t>
  </si>
  <si>
    <t>78 Rue du Petit Fort</t>
  </si>
  <si>
    <t>La Gondole</t>
  </si>
  <si>
    <t>4 Rue du Primeterre</t>
  </si>
  <si>
    <t>La Grande Brasserie</t>
  </si>
  <si>
    <t>5 boulevard Duponchel</t>
  </si>
  <si>
    <t>La Vieille Braise</t>
  </si>
  <si>
    <t>23 rue De Rennes</t>
  </si>
  <si>
    <t>L'Auberge Du Pelican</t>
  </si>
  <si>
    <t>3 rue Haute Voie</t>
  </si>
  <si>
    <t>L'Auberge Le Guinefort</t>
  </si>
  <si>
    <t>5 rue Du Guinefort</t>
  </si>
  <si>
    <t>Le Celtic</t>
  </si>
  <si>
    <t>9 place Duclos</t>
  </si>
  <si>
    <t>Le Guildony</t>
  </si>
  <si>
    <t>lieu-dit La Croix Aux Merles</t>
  </si>
  <si>
    <t>Le Printanier</t>
  </si>
  <si>
    <t>42 avenue De L'Aublette</t>
  </si>
  <si>
    <t>Les Causettes</t>
  </si>
  <si>
    <t>4 place Alfred Lecointe</t>
  </si>
  <si>
    <t>Od - Bouan</t>
  </si>
  <si>
    <t>22 rue Du Lion D Or</t>
  </si>
  <si>
    <t>Restaurant La Cale</t>
  </si>
  <si>
    <t>lieu-dit La Cale</t>
  </si>
  <si>
    <t>Resto Cecco</t>
  </si>
  <si>
    <t>3 rue De La Lainerie</t>
  </si>
  <si>
    <t>Saint Awawa</t>
  </si>
  <si>
    <t>164 Grande Rue</t>
  </si>
  <si>
    <t>Convivo-Rco Cordon</t>
  </si>
  <si>
    <t>14 Rue de la Violette</t>
  </si>
  <si>
    <t>Elmer (La Mariniere)</t>
  </si>
  <si>
    <t>5 Bd De La Mer</t>
  </si>
  <si>
    <t>Eurl Au Feu De Bois</t>
  </si>
  <si>
    <t>18 Pl De La Mairie</t>
  </si>
  <si>
    <t>Eurl La Bigouden (La Bigoudene)</t>
  </si>
  <si>
    <t>17 Pl Des Cordeliers</t>
  </si>
  <si>
    <t>Eurl Toutain Nicolas</t>
  </si>
  <si>
    <t>31 Rue Du 19 Mars 1962</t>
  </si>
  <si>
    <t>L'Atypic</t>
  </si>
  <si>
    <t>12 Rue De La Poissonnerie</t>
  </si>
  <si>
    <t>Le Chatelet</t>
  </si>
  <si>
    <t>M Sylvain Delalande (La Tomate)</t>
  </si>
  <si>
    <t>Mme Anne Le Gros</t>
  </si>
  <si>
    <t>TREFUMEL</t>
  </si>
  <si>
    <t>Sarl Creperie Pizzeria D Armor</t>
  </si>
  <si>
    <t>15 Pl Des Cordeliers</t>
  </si>
  <si>
    <t>Sarl Larmoyer-Coing (Le Biniou)</t>
  </si>
  <si>
    <t>35 Av De Pen Guen</t>
  </si>
  <si>
    <t>Bdj</t>
  </si>
  <si>
    <t>4 Rue de l'Horloge</t>
  </si>
  <si>
    <t>Brit Hotel Spa Le Connetable</t>
  </si>
  <si>
    <t>33 Rue Louise Weiss</t>
  </si>
  <si>
    <t>Corvisier (Corvisier)</t>
  </si>
  <si>
    <t>La Metairie De La Barre.Fr</t>
  </si>
  <si>
    <t>La Barre</t>
  </si>
  <si>
    <t>La Quebecoise</t>
  </si>
  <si>
    <t>Flonie</t>
  </si>
  <si>
    <t>29 Pl Duguesclin</t>
  </si>
  <si>
    <t>Eurl Port Lyvet</t>
  </si>
  <si>
    <t>62 route De Lyvet</t>
  </si>
  <si>
    <t>Sarl Le Saigon</t>
  </si>
  <si>
    <t>12 rue Sainte Claire</t>
  </si>
  <si>
    <t>Thermes Marins De St Malo</t>
  </si>
  <si>
    <t>100 boulevard Hebert</t>
  </si>
  <si>
    <t>Charlophe</t>
  </si>
  <si>
    <t>1 Quai Admis En Chef Thomas</t>
  </si>
  <si>
    <t>Domaine Du Limonay</t>
  </si>
  <si>
    <t>Le Limonay</t>
  </si>
  <si>
    <t>Grand Hotel De Courtoiville</t>
  </si>
  <si>
    <t>9 rue Michelet</t>
  </si>
  <si>
    <t>Hotel France Chateaubriand Franklin... (Hotel France Chateaubriand Franklin...)</t>
  </si>
  <si>
    <t>1 Pl Chateaubriand</t>
  </si>
  <si>
    <t>Le Grand Be</t>
  </si>
  <si>
    <t>1 place Des Freres Lamennais</t>
  </si>
  <si>
    <t>Maison Richeux De Bricourt</t>
  </si>
  <si>
    <t>Chateau Richeux</t>
  </si>
  <si>
    <t>N.M. Hotel</t>
  </si>
  <si>
    <t>64 Chaussee du Sillon</t>
  </si>
  <si>
    <t>Saint Malo Golf Club</t>
  </si>
  <si>
    <t>lieu-dit St Yvieux</t>
  </si>
  <si>
    <t>Shpm - Societe Hoteliere Du Pays Malouin (Societe Hoteliere Du Pays Malouin (Shpm))</t>
  </si>
  <si>
    <t>2 Rue Joseph Loth</t>
  </si>
  <si>
    <t>Carvat</t>
  </si>
  <si>
    <t>55 Chs Du Sillon</t>
  </si>
  <si>
    <t>CENTRE REGIONAL OEUVRES UNIV SCOLAIRES</t>
  </si>
  <si>
    <t>3 B RUE HENRI LEMARIE</t>
  </si>
  <si>
    <t>Elres (Ref Interne : 144747)</t>
  </si>
  <si>
    <t>1 Bd Theodore Botrel</t>
  </si>
  <si>
    <t>Sfrs - Sfrs (Societe Francaise De Restauration Et Services)</t>
  </si>
  <si>
    <t>Rue Du Grand Jardin</t>
  </si>
  <si>
    <t>L'Univers</t>
  </si>
  <si>
    <t>12 Pl Chateaubriand</t>
  </si>
  <si>
    <t>Allu</t>
  </si>
  <si>
    <t>6 Place Chateaubriand</t>
  </si>
  <si>
    <t>Chez Victor</t>
  </si>
  <si>
    <t>8 Quai Admis En Chef Thomas</t>
  </si>
  <si>
    <t>Le Cafe De St Malo</t>
  </si>
  <si>
    <t>4 Pl Guy La Chambre</t>
  </si>
  <si>
    <t>L'Ouest</t>
  </si>
  <si>
    <t>4 Pl Chateaubriand</t>
  </si>
  <si>
    <t>Sas Le Benetin</t>
  </si>
  <si>
    <t>4 Che Des Rochers Sculptes</t>
  </si>
  <si>
    <t>Timothy</t>
  </si>
  <si>
    <t>7 Rue de la Vieille Boucherie</t>
  </si>
  <si>
    <t>Les Acacias</t>
  </si>
  <si>
    <t>8 boulevard Hebert</t>
  </si>
  <si>
    <t>Le Querrien</t>
  </si>
  <si>
    <t>7 quai Duguay Trouin</t>
  </si>
  <si>
    <t>Malouine D'Hotellerie (Malouine D'Hotellerie)</t>
  </si>
  <si>
    <t>La Madeleine</t>
  </si>
  <si>
    <t>Compass Group France (Compass Group France 9916)</t>
  </si>
  <si>
    <t>2 Rue Du College</t>
  </si>
  <si>
    <t>ASS PARENTS ELEVES ECOLE PUBLIQUE</t>
  </si>
  <si>
    <t>3 Rue Christian de Kergariou</t>
  </si>
  <si>
    <t>Balmalo (Mercure Saint Malo Balmoral)</t>
  </si>
  <si>
    <t>24 Rue Theodore Monod</t>
  </si>
  <si>
    <t>Carvat (Hotel Le Jersey)</t>
  </si>
  <si>
    <t>53 Chs Du Sillon</t>
  </si>
  <si>
    <t>Hotel Atlantis</t>
  </si>
  <si>
    <t>49 Chs Du Sillon</t>
  </si>
  <si>
    <t>Le Noroit (Hotel Alexandra)</t>
  </si>
  <si>
    <t>138 Bd Hebert</t>
  </si>
  <si>
    <t>Le P'Tit Bois</t>
  </si>
  <si>
    <t>La Lande Chalandouze</t>
  </si>
  <si>
    <t>Saveurs Et Gourmandises</t>
  </si>
  <si>
    <t>Imp Des Petits Clos</t>
  </si>
  <si>
    <t>Seh Is Saint Malo (Ibis Style)</t>
  </si>
  <si>
    <t>6 Quai Du Val</t>
  </si>
  <si>
    <t>Domino'S Pizza</t>
  </si>
  <si>
    <t>23 rue Gustave Flaubert</t>
  </si>
  <si>
    <t>46 rue Du General Patton</t>
  </si>
  <si>
    <t>M.L.B. Pizz (Domino'S Pizza)</t>
  </si>
  <si>
    <t>24 Bd Des Talards</t>
  </si>
  <si>
    <t>All Seasons Saint Malo Centre Historique</t>
  </si>
  <si>
    <t>4 place Du Poids Du Roi</t>
  </si>
  <si>
    <t>Transat (Transat)</t>
  </si>
  <si>
    <t>Rue de la Saulaie</t>
  </si>
  <si>
    <t>Bb Blue</t>
  </si>
  <si>
    <t>Imp De La Haute Futaie</t>
  </si>
  <si>
    <t>Brd</t>
  </si>
  <si>
    <t>Av Des Francais Libres</t>
  </si>
  <si>
    <t>Eurl Leclerc</t>
  </si>
  <si>
    <t>3 Chaussee du Sillon</t>
  </si>
  <si>
    <t>Sarl Le Lion D'Or</t>
  </si>
  <si>
    <t>Les Ker</t>
  </si>
  <si>
    <t>Les Mauriers</t>
  </si>
  <si>
    <t>Manoir De La Goeletterie</t>
  </si>
  <si>
    <t>10 rue De La Goeletrie</t>
  </si>
  <si>
    <t>Ruellan Pere Et Fils</t>
  </si>
  <si>
    <t>3 Pl Du Canada</t>
  </si>
  <si>
    <t>Adlr</t>
  </si>
  <si>
    <t>Quai De La Bourse</t>
  </si>
  <si>
    <t>Brasserie Des Voyageurs</t>
  </si>
  <si>
    <t>8 place Chateaubriand</t>
  </si>
  <si>
    <t>Brit'Japan (Breizh Cafe)</t>
  </si>
  <si>
    <t>7 Quai Administrateur Chef Thomas</t>
  </si>
  <si>
    <t>6 Rue De L Orme</t>
  </si>
  <si>
    <t>Buffalo Grill (La Madeleine)</t>
  </si>
  <si>
    <t>12 Imp De La Peupleraie</t>
  </si>
  <si>
    <t>Caredel</t>
  </si>
  <si>
    <t>2 Pl Aux Herbes</t>
  </si>
  <si>
    <t>Fidelis</t>
  </si>
  <si>
    <t>Rue Jacques Cartier</t>
  </si>
  <si>
    <t>Jfks</t>
  </si>
  <si>
    <t>Rue Du General Patton</t>
  </si>
  <si>
    <t>La Bricole (La Perle Noire)</t>
  </si>
  <si>
    <t>La Guimorais</t>
  </si>
  <si>
    <t>La Duchesse Anne</t>
  </si>
  <si>
    <t>3 Pl Guy La Chambre</t>
  </si>
  <si>
    <t>Maison Hector Bakery</t>
  </si>
  <si>
    <t>1 Rue Saint Vincent</t>
  </si>
  <si>
    <t>Panda Wok</t>
  </si>
  <si>
    <t>16 Allee de la Grassinais</t>
  </si>
  <si>
    <t>Sarl La Ferme Des Nielles</t>
  </si>
  <si>
    <t>Les Nielles</t>
  </si>
  <si>
    <t>Compass Group France (Compass Group France 1275)</t>
  </si>
  <si>
    <t>Pl De La Nouvelle Gare</t>
  </si>
  <si>
    <t>Compass Group France (Compass Group France E.S.S.H. 2640)</t>
  </si>
  <si>
    <t>75 Bd Gambetta</t>
  </si>
  <si>
    <t>Elres (Ref Interne 147628)</t>
  </si>
  <si>
    <t>2 All Des Dames De Porcaro</t>
  </si>
  <si>
    <t>Sarl Atam (Speed Burger)</t>
  </si>
  <si>
    <t>53 Boulevard des Talards</t>
  </si>
  <si>
    <t>Cartier (Hotel Cartier)</t>
  </si>
  <si>
    <t>1 Rue de la Corne de Cerf</t>
  </si>
  <si>
    <t>Jmn</t>
  </si>
  <si>
    <t>6 Rue Du Boyer</t>
  </si>
  <si>
    <t>Le Britannic</t>
  </si>
  <si>
    <t>1 Av Louis Martin</t>
  </si>
  <si>
    <t>Les Ambassadeurs</t>
  </si>
  <si>
    <t>11 Chs Du Sillon</t>
  </si>
  <si>
    <t>Sgh Dalimalo (B And B Hotels)</t>
  </si>
  <si>
    <t>Avenue du General de Gaulle</t>
  </si>
  <si>
    <t>Societe Camping Des Chevrets</t>
  </si>
  <si>
    <t>A Contre Courant</t>
  </si>
  <si>
    <t>3 place Du Calvaire</t>
  </si>
  <si>
    <t>C.N.T.M (Hotel La Grassinais)</t>
  </si>
  <si>
    <t>12 All De La Grassinais</t>
  </si>
  <si>
    <t>Hotel Des Marins</t>
  </si>
  <si>
    <t>2 Rue des Marins</t>
  </si>
  <si>
    <t>Hoteliere Brie Et Bretagne (Hotel Gril Campanile)</t>
  </si>
  <si>
    <t>Zac De La Chesnais</t>
  </si>
  <si>
    <t>L'Arpenteur Des Sens</t>
  </si>
  <si>
    <t>La Maison Neuve</t>
  </si>
  <si>
    <t>Stti (Le Cancalais)</t>
  </si>
  <si>
    <t>12 Quai Gambetta</t>
  </si>
  <si>
    <t>Le Bricourt</t>
  </si>
  <si>
    <t>1 rue Duguesclin</t>
  </si>
  <si>
    <t>Marmotte (Escale Oceania)</t>
  </si>
  <si>
    <t>76 Chs Du Sillon</t>
  </si>
  <si>
    <t>Chez Joe</t>
  </si>
  <si>
    <t>2 Quai Admis en Chef Thomas</t>
  </si>
  <si>
    <t>Hotel Ambassadeurs</t>
  </si>
  <si>
    <t>11 Chau. du Sillon</t>
  </si>
  <si>
    <t>La Creperie</t>
  </si>
  <si>
    <t>3 Mte Notre Dame</t>
  </si>
  <si>
    <t>La Table D'Henri</t>
  </si>
  <si>
    <t>4 Chs Du Sillon</t>
  </si>
  <si>
    <t>Le Dock</t>
  </si>
  <si>
    <t>41 Quai Duguay Trouin</t>
  </si>
  <si>
    <t>Restaurant L'Absinthe</t>
  </si>
  <si>
    <t>1 Rue De L Orme</t>
  </si>
  <si>
    <t>Esprit De Famille</t>
  </si>
  <si>
    <t>19 place Du Canada</t>
  </si>
  <si>
    <t>Premiere Classe</t>
  </si>
  <si>
    <t>2 rue La Chesnais</t>
  </si>
  <si>
    <t>Hotel Ibis Jacques Cartier</t>
  </si>
  <si>
    <t>58 chaussée Du Sillon</t>
  </si>
  <si>
    <t>La Plage</t>
  </si>
  <si>
    <t>36 chaussée Du Sillon</t>
  </si>
  <si>
    <t>Hotel Le Saint Malo</t>
  </si>
  <si>
    <t>4 rue De La Guymauviere</t>
  </si>
  <si>
    <t>Impala</t>
  </si>
  <si>
    <t>43 Rue de la Croix Desilles</t>
  </si>
  <si>
    <t>Le Gourmet</t>
  </si>
  <si>
    <t>avenue Du Commerce</t>
  </si>
  <si>
    <t>Le Sanchez</t>
  </si>
  <si>
    <t>9 rue La Vieille Boucherie</t>
  </si>
  <si>
    <t>Les Oliviers</t>
  </si>
  <si>
    <t>Moulard D'Ogust Et O Doge</t>
  </si>
  <si>
    <t>avenue De La Flaudais</t>
  </si>
  <si>
    <t>Pizza Plazza</t>
  </si>
  <si>
    <t>20 boulevard Des Talards</t>
  </si>
  <si>
    <t>Siva</t>
  </si>
  <si>
    <t>6 boulevard Des Talards</t>
  </si>
  <si>
    <t>Center Of Exchanges Internationaux</t>
  </si>
  <si>
    <t>11 Rue Nicolas Bouvier</t>
  </si>
  <si>
    <t>Holding Ludovic Gaudin (Camping Le Bois Pastel)</t>
  </si>
  <si>
    <t>13 Rue de la Corgnais</t>
  </si>
  <si>
    <t>Etap Hotel</t>
  </si>
  <si>
    <t>138 boulevard Des Talards</t>
  </si>
  <si>
    <t>City Kebab</t>
  </si>
  <si>
    <t>2 Place du Marechal Leclerc</t>
  </si>
  <si>
    <t>Camping Bel Air</t>
  </si>
  <si>
    <t>Bel Air</t>
  </si>
  <si>
    <t>Pinocchio Tratoria Limited</t>
  </si>
  <si>
    <t>1 rue Du Centre</t>
  </si>
  <si>
    <t>Solidor</t>
  </si>
  <si>
    <t>avenue De La Guimorais</t>
  </si>
  <si>
    <t>Gillou (Le Relais Malouin)</t>
  </si>
  <si>
    <t>17 Rue Du Cas Rouge</t>
  </si>
  <si>
    <t>CHATEAUNEUF D ILLE ET VILAINE</t>
  </si>
  <si>
    <t>Le Nicet (Rotheneuf)</t>
  </si>
  <si>
    <t>31 Av De La Varde</t>
  </si>
  <si>
    <t>Le Saint Placide</t>
  </si>
  <si>
    <t>6 Pl Du Poncel</t>
  </si>
  <si>
    <t>Les Embruns</t>
  </si>
  <si>
    <t>7 Pl De La Poissonnerie</t>
  </si>
  <si>
    <t>M Gerard Masse</t>
  </si>
  <si>
    <t>20 Quai Gambetta</t>
  </si>
  <si>
    <t>Mme Karine Quiniou (Relais H)</t>
  </si>
  <si>
    <t>1 Rue De La Marne</t>
  </si>
  <si>
    <t>Phan &amp; Oute Sushi</t>
  </si>
  <si>
    <t>Av De La Flaudais</t>
  </si>
  <si>
    <t>Sarl M.H.</t>
  </si>
  <si>
    <t>11 Rue Porcon De La Barbinais</t>
  </si>
  <si>
    <t>Theophile Et Bergamote</t>
  </si>
  <si>
    <t>3 Pl Jean De Chatillon</t>
  </si>
  <si>
    <t>Victoire (Galettes De St Malo)</t>
  </si>
  <si>
    <t>6 Place de la Roulais</t>
  </si>
  <si>
    <t>Home Burger</t>
  </si>
  <si>
    <t>6 rue Sainte Barbe</t>
  </si>
  <si>
    <t>So' Delice Kebab</t>
  </si>
  <si>
    <t>4 Boulevard des Talards</t>
  </si>
  <si>
    <t>Anmacla Iii (Bistrot Saint Laurent)</t>
  </si>
  <si>
    <t>5 Quai Gambetta</t>
  </si>
  <si>
    <t>Big K</t>
  </si>
  <si>
    <t>3 Rue Gustave Flaubert</t>
  </si>
  <si>
    <t>Etoile De Saint Malo</t>
  </si>
  <si>
    <t>2 Bd De L Esperance</t>
  </si>
  <si>
    <t>Gat (Ty Corner)</t>
  </si>
  <si>
    <t>3 Pl Du Pilori</t>
  </si>
  <si>
    <t>Hellespontus (Deux Degres Ouest)</t>
  </si>
  <si>
    <t>3 Rue De La Pie Qui Boit</t>
  </si>
  <si>
    <t>La Caraque</t>
  </si>
  <si>
    <t>3 Quai Solidor</t>
  </si>
  <si>
    <t>La Place</t>
  </si>
  <si>
    <t>1 Quai Duguay Trouin</t>
  </si>
  <si>
    <t>L'Alternative</t>
  </si>
  <si>
    <t>3 Rue De La Cite</t>
  </si>
  <si>
    <t>L'Ange Bleu (Creperie Margaux)</t>
  </si>
  <si>
    <t>3 Pl Du Marche Aux Legumes</t>
  </si>
  <si>
    <t>L'Atelier De Charly</t>
  </si>
  <si>
    <t>98 Rue Ville Pepin</t>
  </si>
  <si>
    <t>Le Bistrot De Courtoisville</t>
  </si>
  <si>
    <t>2 Av Du Reverend Pere Umbricht</t>
  </si>
  <si>
    <t>Le Cancalais</t>
  </si>
  <si>
    <t>1 quai Solidor</t>
  </si>
  <si>
    <t>Le Chat Lent</t>
  </si>
  <si>
    <t>30 Rue Du Bord De Mer</t>
  </si>
  <si>
    <t>Le Mac Low - Sarl Ml</t>
  </si>
  <si>
    <t>22 Rue Sainte Barbe</t>
  </si>
  <si>
    <t>Le Nicet</t>
  </si>
  <si>
    <t>6 Rue La Vieille Boucherie</t>
  </si>
  <si>
    <t>L'Escale (L'Escale- L'Escale Au Relais)</t>
  </si>
  <si>
    <t>5 Rue de la Montre</t>
  </si>
  <si>
    <t>L'Hortensia</t>
  </si>
  <si>
    <t>7 Esp Du Cdt Yves Menguy</t>
  </si>
  <si>
    <t>M Sylvain Depay</t>
  </si>
  <si>
    <t>5b Rue Jacques II</t>
  </si>
  <si>
    <t>Malo Coffee Shop (Columbus Cafe)</t>
  </si>
  <si>
    <t>3 Rue La Vieille Boucherie</t>
  </si>
  <si>
    <t>Maurice</t>
  </si>
  <si>
    <t>6 Rue De La Balue</t>
  </si>
  <si>
    <t>Paul &amp; Ernest (La Marie-Cecile)</t>
  </si>
  <si>
    <t>6 Place du Canada</t>
  </si>
  <si>
    <t>Sarl Psp</t>
  </si>
  <si>
    <t>Pl Du Guet</t>
  </si>
  <si>
    <t>Ultime (Extra Muros)</t>
  </si>
  <si>
    <t>6 Boulevard des Talards</t>
  </si>
  <si>
    <t>Vesval Audrey</t>
  </si>
  <si>
    <t>6 Rue Sainte Barbe</t>
  </si>
  <si>
    <t>Convivio-Rco (Resteco - Rest.Scolaire La Gouesniere)</t>
  </si>
  <si>
    <t>1 B Rue Christian De Kergariou</t>
  </si>
  <si>
    <t>Elres (Elior Restauration Enseignement Et Santé)</t>
  </si>
  <si>
    <t>Rue Marc En Poulet</t>
  </si>
  <si>
    <t>Le Panier D'Italie (Au Panier D Italie)</t>
  </si>
  <si>
    <t>25 Rue Ville Pepin</t>
  </si>
  <si>
    <t>Au Jardin Du Bourg</t>
  </si>
  <si>
    <t>6 rue Duquesne</t>
  </si>
  <si>
    <t>Breizh Cafe</t>
  </si>
  <si>
    <t>10 avenue Anita Conti</t>
  </si>
  <si>
    <t>Cantine Urbaine</t>
  </si>
  <si>
    <t>39 rue Nicolas Bouvier</t>
  </si>
  <si>
    <t>C'Est La Vie</t>
  </si>
  <si>
    <t>6 Place du Calvaire</t>
  </si>
  <si>
    <t>Cook'In Cafe By Angele</t>
  </si>
  <si>
    <t>3 avenue Franklin Roosevelt</t>
  </si>
  <si>
    <t>El Patio</t>
  </si>
  <si>
    <t>Port Mer</t>
  </si>
  <si>
    <t>Kin Di</t>
  </si>
  <si>
    <t>7 rue Ange Fontan</t>
  </si>
  <si>
    <t>La Maison Du Sarrasin</t>
  </si>
  <si>
    <t>2 Avenue de Monte Carlo</t>
  </si>
  <si>
    <t>La Pizzeria Du Cafe De St Malo</t>
  </si>
  <si>
    <t>2 place Guy La Chambre</t>
  </si>
  <si>
    <t>La P'Tite Croix</t>
  </si>
  <si>
    <t>20 boulevard D Armor</t>
  </si>
  <si>
    <t>La P'Tite Ferme</t>
  </si>
  <si>
    <t>19 rue Du Relais De Poste</t>
  </si>
  <si>
    <t>L'Aquarelle</t>
  </si>
  <si>
    <t>9 rue Jacques Cartier</t>
  </si>
  <si>
    <t>Le Bistrot D'Henry</t>
  </si>
  <si>
    <t>12 place De L Eglise</t>
  </si>
  <si>
    <t>Le Cairn</t>
  </si>
  <si>
    <t>7 Rue des Grands Degres</t>
  </si>
  <si>
    <t>Le Marche</t>
  </si>
  <si>
    <t>4 place Du Marche Aux Legumes</t>
  </si>
  <si>
    <t>Le Passenger</t>
  </si>
  <si>
    <t>4 rue De La Harpe</t>
  </si>
  <si>
    <t>Le Ponton</t>
  </si>
  <si>
    <t>quai Des Bas Sablons</t>
  </si>
  <si>
    <t>Le P'Tit Thai</t>
  </si>
  <si>
    <t>37 rue Ville Pepin</t>
  </si>
  <si>
    <t>Le Tourmentin</t>
  </si>
  <si>
    <t>1 place De La Chapelle</t>
  </si>
  <si>
    <t>Le Tourne Pierre</t>
  </si>
  <si>
    <t>4 rue Jacques Cartier</t>
  </si>
  <si>
    <t>Les Flots Gourmands</t>
  </si>
  <si>
    <t>57 chaussée Du Sillon</t>
  </si>
  <si>
    <t>Les Terroiristes Associes</t>
  </si>
  <si>
    <t>21 rue De Di</t>
  </si>
  <si>
    <t>Little Italy</t>
  </si>
  <si>
    <t>55 rue Nicolas Bouvier</t>
  </si>
  <si>
    <t>L'Olympique</t>
  </si>
  <si>
    <t>24 rue Laennec</t>
  </si>
  <si>
    <t>Mac Marcel</t>
  </si>
  <si>
    <t>Merceron Restauration</t>
  </si>
  <si>
    <t>Pointe Du Grouin</t>
  </si>
  <si>
    <t>Meson Chalut</t>
  </si>
  <si>
    <t>8 Rue de la Corne de Cerf</t>
  </si>
  <si>
    <t>Nariley Tan'S</t>
  </si>
  <si>
    <t>7 quai Gambetta</t>
  </si>
  <si>
    <t>Sabai Sushi Et Thai</t>
  </si>
  <si>
    <t>80 Boulevard de Rochebonne</t>
  </si>
  <si>
    <t>Voiles Et Vapeurs</t>
  </si>
  <si>
    <t>2 rue Jacques Cartier</t>
  </si>
  <si>
    <t>Blanche Roche Hotel</t>
  </si>
  <si>
    <t>Av Du Commerce</t>
  </si>
  <si>
    <t>La Rotonde</t>
  </si>
  <si>
    <t>1 boulevard Chateaubriand</t>
  </si>
  <si>
    <t>Alghotel</t>
  </si>
  <si>
    <t>59 B avenue Gal De Gaulle</t>
  </si>
  <si>
    <t>Ansata</t>
  </si>
  <si>
    <t>13 Rue De Dinan</t>
  </si>
  <si>
    <t>Augustine (Creperie Grand Mere Augustine)</t>
  </si>
  <si>
    <t>11 Rue Jacques Cartier</t>
  </si>
  <si>
    <t>Carlie (Casa Cosi)</t>
  </si>
  <si>
    <t>43 Bd Douville</t>
  </si>
  <si>
    <t>Convivio-Rco</t>
  </si>
  <si>
    <t>3 Rue Du Stade</t>
  </si>
  <si>
    <t>Convivio-Rco (Resteco - Association Henri Lemarie)</t>
  </si>
  <si>
    <t>8 Boulevard des Deportes</t>
  </si>
  <si>
    <t>Convivio-Rco (Resteco-College Ste Jeanne D'Arc)</t>
  </si>
  <si>
    <t>3 Av De La Borderie</t>
  </si>
  <si>
    <t>Creperie Le Gallo</t>
  </si>
  <si>
    <t>21 Rue De Dinan</t>
  </si>
  <si>
    <t>Eurl Morando (Le Spinnaker)</t>
  </si>
  <si>
    <t>26 Rue des Bas Sablons</t>
  </si>
  <si>
    <t>Frm.Resto (Texture)</t>
  </si>
  <si>
    <t>8 Rue Des Cordiers</t>
  </si>
  <si>
    <t>L Olivier</t>
  </si>
  <si>
    <t>60 Chs Du Sillon</t>
  </si>
  <si>
    <t>La Cale</t>
  </si>
  <si>
    <t>5 Quai Solidor</t>
  </si>
  <si>
    <t>La Clairiere (Le Biniou)</t>
  </si>
  <si>
    <t>3 Pl De La Croix Du Fief</t>
  </si>
  <si>
    <t>La Malouine</t>
  </si>
  <si>
    <t>6 Place de la Poissonnerie</t>
  </si>
  <si>
    <t>La Plage (La Table D'Adelaide)</t>
  </si>
  <si>
    <t>1 Esp Du Cdt Yves Menguy</t>
  </si>
  <si>
    <t>La Rose Des Vents</t>
  </si>
  <si>
    <t>4 Pl De La Croix Du Fief</t>
  </si>
  <si>
    <t>Le Charly'S Bar (Charly'S B.)</t>
  </si>
  <si>
    <t>1 Place du Marche aux Legumes</t>
  </si>
  <si>
    <t>Le Globe Trotter</t>
  </si>
  <si>
    <t>9 Rue Du Dick</t>
  </si>
  <si>
    <t>Le Kidygwen</t>
  </si>
  <si>
    <t>57 Chs Du Sillon</t>
  </si>
  <si>
    <t>Le Lutin Financier (Creperie Des Lutins)</t>
  </si>
  <si>
    <t>7 Rue Grande Rue</t>
  </si>
  <si>
    <t>Le Solidor</t>
  </si>
  <si>
    <t>23 Rue Jacques Cartier</t>
  </si>
  <si>
    <t>M Thierry Guitter</t>
  </si>
  <si>
    <t>120 Chs Du Sillon</t>
  </si>
  <si>
    <t>Maxime (Le Castello)</t>
  </si>
  <si>
    <t>5 Rue Jacques Cartier</t>
  </si>
  <si>
    <t>Nospik (Le Tournesol)</t>
  </si>
  <si>
    <t>4 Rue Des Marins</t>
  </si>
  <si>
    <t>Pain Beurre</t>
  </si>
  <si>
    <t>13 Quai Sebastopol</t>
  </si>
  <si>
    <t>Sarl Au Pied De Cheval</t>
  </si>
  <si>
    <t>10 Quai Gambetta</t>
  </si>
  <si>
    <t>Sarl Le Retro (Le Retro)</t>
  </si>
  <si>
    <t>11 Rue Du Clos Du Noyer</t>
  </si>
  <si>
    <t>Societe D'Exploitation Le Borsalino</t>
  </si>
  <si>
    <t>Sodegy (Creperie Solidor)</t>
  </si>
  <si>
    <t>Soliport (Creperie Du Port)</t>
  </si>
  <si>
    <t>15 Quai Sebastopol</t>
  </si>
  <si>
    <t>Talamara</t>
  </si>
  <si>
    <t>4 Rue Roger Vercel</t>
  </si>
  <si>
    <t>Terre Neuva (Le Cambusier)</t>
  </si>
  <si>
    <t>6 Rue Des Cordiers</t>
  </si>
  <si>
    <t>Yanno (La Villa)</t>
  </si>
  <si>
    <t>16 Rue D Aleth</t>
  </si>
  <si>
    <t>Zacomolou (Bara Gwin)</t>
  </si>
  <si>
    <t>3 Rue Du Puits Aux Braies</t>
  </si>
  <si>
    <t>Beurel (Beurel)</t>
  </si>
  <si>
    <t>La Barbinais</t>
  </si>
  <si>
    <t>Find Invest (La Gentilhommiere De La Grande Toutenais)</t>
  </si>
  <si>
    <t>La Grande Toutenais</t>
  </si>
  <si>
    <t>Fuaj - Federation Unie Des Auberges Jeunesse (Federation Unie Des Auberges De Jeunesse)</t>
  </si>
  <si>
    <t>Port Pican</t>
  </si>
  <si>
    <t>Gayia</t>
  </si>
  <si>
    <t>lieu-dit Limonay</t>
  </si>
  <si>
    <t>Hotel Aubade</t>
  </si>
  <si>
    <t>8 place Duguesclin</t>
  </si>
  <si>
    <t>Hotel Restaurant Pointe Du Grouin</t>
  </si>
  <si>
    <t>La Maison De Lucile</t>
  </si>
  <si>
    <t>3 Avenue de Scissy</t>
  </si>
  <si>
    <t>La Malouiniere Des Longchamps</t>
  </si>
  <si>
    <t>Les Longchamps</t>
  </si>
  <si>
    <t>Lagardere Travel Retail France (Relais H Saint Malo Ch)</t>
  </si>
  <si>
    <t>Rue de la Marne</t>
  </si>
  <si>
    <t>L'Artimon</t>
  </si>
  <si>
    <t>61 Chaussee du Sillon</t>
  </si>
  <si>
    <t>Le Surcouf</t>
  </si>
  <si>
    <t>17 Avenue du Reverend Pere Umbriche</t>
  </si>
  <si>
    <t>Le Village Cancalais</t>
  </si>
  <si>
    <t>Rue Du Corsaire</t>
  </si>
  <si>
    <t>Les Chiens Du Guet</t>
  </si>
  <si>
    <t>4 place Du Guet</t>
  </si>
  <si>
    <t>M Jean Robert</t>
  </si>
  <si>
    <t>8 Rue du Boyer</t>
  </si>
  <si>
    <t>Mme Annick Le Denmat</t>
  </si>
  <si>
    <t>3 Rue Alphonse Thebault</t>
  </si>
  <si>
    <t>Nathos</t>
  </si>
  <si>
    <t>15 rue Sainte Barbe</t>
  </si>
  <si>
    <t>Sarl La Ferme Du Point Du Jour</t>
  </si>
  <si>
    <t>Le Buot</t>
  </si>
  <si>
    <t>Sas Richeux</t>
  </si>
  <si>
    <t>62 Rue Des Rimains</t>
  </si>
  <si>
    <t>Rue Des Rimains</t>
  </si>
  <si>
    <t>Brl (L'Adresse Saint-Malo)</t>
  </si>
  <si>
    <t>3 Rue des Poulieurs</t>
  </si>
  <si>
    <t>Hotel Formule 1</t>
  </si>
  <si>
    <t>28 Rue de la Grassinais</t>
  </si>
  <si>
    <t>Hotel Quic En Groigne</t>
  </si>
  <si>
    <t>8 rue D Estrees</t>
  </si>
  <si>
    <t>Joline (Hotel Elizabeth)</t>
  </si>
  <si>
    <t>2 Rue Des Cordiers</t>
  </si>
  <si>
    <t>Le Chateau Du Colombier (Chateau Hotel Du Colombier)</t>
  </si>
  <si>
    <t>Le Colombier</t>
  </si>
  <si>
    <t>Lemouland-Rebillard</t>
  </si>
  <si>
    <t>6 Rue Du Bord De Mer</t>
  </si>
  <si>
    <t>Les Ajoncs D'Or</t>
  </si>
  <si>
    <t>7 Rue De La Fosse</t>
  </si>
  <si>
    <t>L'Aviron</t>
  </si>
  <si>
    <t>9 place Du Calvaire</t>
  </si>
  <si>
    <t>Muji</t>
  </si>
  <si>
    <t>11 rue Du Boyer</t>
  </si>
  <si>
    <t>93 boulevard Michel Cointat</t>
  </si>
  <si>
    <t>Lieudit La Basse Pilais</t>
  </si>
  <si>
    <t>Alfio</t>
  </si>
  <si>
    <t>9 Rte De St James</t>
  </si>
  <si>
    <t>Foupervic (Hotel Grill Campanile)</t>
  </si>
  <si>
    <t>28 Bd Michel Cointat</t>
  </si>
  <si>
    <t>Sodexo Entreprises (Sagem)</t>
  </si>
  <si>
    <t>12 Rue Colbert</t>
  </si>
  <si>
    <t>Jouzel (La Grange A Pains - Nb Traiteur)</t>
  </si>
  <si>
    <t>30 A Rue Du Commandant Pannier</t>
  </si>
  <si>
    <t>Le Parc Jouenne Hodebert</t>
  </si>
  <si>
    <t>5 rue De La Pilais</t>
  </si>
  <si>
    <t>Sarl Victor Brault Traiteur</t>
  </si>
  <si>
    <t>Cimette</t>
  </si>
  <si>
    <t>Chateau Du Bois-Guy</t>
  </si>
  <si>
    <t>Buffalo Grill</t>
  </si>
  <si>
    <t>5 Rue Des Francais Libres</t>
  </si>
  <si>
    <t>Fbs Restauration</t>
  </si>
  <si>
    <t>5 Pl De La Republique</t>
  </si>
  <si>
    <t>Etoile De Fougeres</t>
  </si>
  <si>
    <t>8 rue Des Francais Libres</t>
  </si>
  <si>
    <t>M Laurent L'Hostis (Restaurant La Selloise)</t>
  </si>
  <si>
    <t>9 Bourg</t>
  </si>
  <si>
    <t>LUCAS 7</t>
  </si>
  <si>
    <t>2 Rue Eugene Freyssinet</t>
  </si>
  <si>
    <t>Mme Sylvie Maigne</t>
  </si>
  <si>
    <t>7 Bd Jean Jaures</t>
  </si>
  <si>
    <t>Patrice BRASSET</t>
  </si>
  <si>
    <t>7 Av. du Maine</t>
  </si>
  <si>
    <t>Royal Fougeres</t>
  </si>
  <si>
    <t>Zone Commerciale De La Pilais</t>
  </si>
  <si>
    <t>K D M</t>
  </si>
  <si>
    <t>3 rue De Bonabry</t>
  </si>
  <si>
    <t>La Forge</t>
  </si>
  <si>
    <t>16 avenue Du Maine</t>
  </si>
  <si>
    <t>La Tour De Pizz</t>
  </si>
  <si>
    <t>57 rue Lariboisiere</t>
  </si>
  <si>
    <t>Cepa.</t>
  </si>
  <si>
    <t>Rue Le Pigeon Blanc</t>
  </si>
  <si>
    <t>Le Bacchus (Le Cafe De Paris)</t>
  </si>
  <si>
    <t>7 Pl Aristide Briand</t>
  </si>
  <si>
    <t>Sarl Jucle (Le Relais Des Landes)</t>
  </si>
  <si>
    <t>12 Pl De L Eglise</t>
  </si>
  <si>
    <t>Auberge Du Couesnon</t>
  </si>
  <si>
    <t>Le Bourg</t>
  </si>
  <si>
    <t>Le Phare</t>
  </si>
  <si>
    <t>10 Pl Gambetta</t>
  </si>
  <si>
    <t>Oceane De Restauration</t>
  </si>
  <si>
    <t>ZA de lIlette</t>
  </si>
  <si>
    <t>FEGREAC</t>
  </si>
  <si>
    <t>Cotard</t>
  </si>
  <si>
    <t>Le Haut Pâtis</t>
  </si>
  <si>
    <t>Le Haut Patis</t>
  </si>
  <si>
    <t>Kga BURGER/TACOS</t>
  </si>
  <si>
    <t>4 Rue Victor Hugo</t>
  </si>
  <si>
    <t>1. Edouard Set - 2. Restaurant D'Edouard - 3. Set Events 4 La Cave</t>
  </si>
  <si>
    <t>La Ville En Pierre</t>
  </si>
  <si>
    <t>AVESSAC</t>
  </si>
  <si>
    <t>Buffalo Grill Redon</t>
  </si>
  <si>
    <t>Rue Jean Baptiste Lelievre</t>
  </si>
  <si>
    <t>L'Ecluse</t>
  </si>
  <si>
    <t>74 avenue Burel</t>
  </si>
  <si>
    <t>ST NICOLAS DE REDON</t>
  </si>
  <si>
    <t>Rouxel Apy</t>
  </si>
  <si>
    <t>25 Quai Surcouf</t>
  </si>
  <si>
    <t>Barreteau Annie</t>
  </si>
  <si>
    <t>La Frm de Tregaret</t>
  </si>
  <si>
    <t>Restaurant Wok 35</t>
  </si>
  <si>
    <t>1 Rue de Briangaud</t>
  </si>
  <si>
    <t>La Bisquine (Le Queen Serenity Hotel)</t>
  </si>
  <si>
    <t>16 Av De La Gare</t>
  </si>
  <si>
    <t>Cuisine Et Gourmandises</t>
  </si>
  <si>
    <t>18 rue De La Mairie</t>
  </si>
  <si>
    <t>ST JEAN LA POTERIE</t>
  </si>
  <si>
    <t>La Ciboulette</t>
  </si>
  <si>
    <t>Le Pont D'Oust</t>
  </si>
  <si>
    <t>PEILLAC</t>
  </si>
  <si>
    <t>Breizh Kebab</t>
  </si>
  <si>
    <t>11 rue Des Etats</t>
  </si>
  <si>
    <t>Subway</t>
  </si>
  <si>
    <t>Grande Rue</t>
  </si>
  <si>
    <t>3B Bistro Gourmand</t>
  </si>
  <si>
    <t>50 Rue de Rennes</t>
  </si>
  <si>
    <t>Bok &amp; Co.</t>
  </si>
  <si>
    <t>6 Rue de la Jaunaie</t>
  </si>
  <si>
    <t>Ansamble (Rest D Entreprise Des Ets Yves Rocher)</t>
  </si>
  <si>
    <t>RIEUX</t>
  </si>
  <si>
    <t>Commune De Rieux (Camping Municipal)</t>
  </si>
  <si>
    <t>Rue Du Chateau</t>
  </si>
  <si>
    <t>M Herve Panhaleux</t>
  </si>
  <si>
    <t>ST GORGON</t>
  </si>
  <si>
    <t>Au Petit Detour</t>
  </si>
  <si>
    <t>1 route De Derval</t>
  </si>
  <si>
    <t>PIERRIC</t>
  </si>
  <si>
    <t>Cafe De La Mairie</t>
  </si>
  <si>
    <t>1 place Saint Sauveur</t>
  </si>
  <si>
    <t>Hotel De Redon</t>
  </si>
  <si>
    <t>7 rue Louis Guilloux</t>
  </si>
  <si>
    <t>Auberge Du Poteau Vert</t>
  </si>
  <si>
    <t>Le Poteau Vert</t>
  </si>
  <si>
    <t>Le Stand (Le Redonnais)</t>
  </si>
  <si>
    <t>3 Pl De Bretagne</t>
  </si>
  <si>
    <t>L'Escapade</t>
  </si>
  <si>
    <t>5 Place de lEglise</t>
  </si>
  <si>
    <t>PLESSE</t>
  </si>
  <si>
    <t>Mme Adeline Hervouet (L'Auberge Des Marais)</t>
  </si>
  <si>
    <t>80 Avenue Jean Burel</t>
  </si>
  <si>
    <t>Patates Et Compagnie</t>
  </si>
  <si>
    <t>5 Quai Jean Bart</t>
  </si>
  <si>
    <t>Sarl Thierry (Le Bistrot Gourmand)</t>
  </si>
  <si>
    <t>1 Rue de la Préverie</t>
  </si>
  <si>
    <t>Ti Break (Joel Belloir)</t>
  </si>
  <si>
    <t>Rue Louis Guilloux</t>
  </si>
  <si>
    <t>Auberge De Couree</t>
  </si>
  <si>
    <t>1 Rond Point De Couree</t>
  </si>
  <si>
    <t>Holding Andi</t>
  </si>
  <si>
    <t>42 Av Jean Burel</t>
  </si>
  <si>
    <t>Le Gaudence</t>
  </si>
  <si>
    <t>2 rue De Redon</t>
  </si>
  <si>
    <t>ALLAIRE</t>
  </si>
  <si>
    <t>Ar Milin</t>
  </si>
  <si>
    <t>30 rue De Paris</t>
  </si>
  <si>
    <t>Map Vitre</t>
  </si>
  <si>
    <t>2 Boulevard Pierre Landais</t>
  </si>
  <si>
    <t>Ref 260390</t>
  </si>
  <si>
    <t>Zone de Piquet</t>
  </si>
  <si>
    <t>Le Privilege</t>
  </si>
  <si>
    <t>lieu-dit Ld La Peiniere</t>
  </si>
  <si>
    <t>Lomatel (Hotel Ibis)</t>
  </si>
  <si>
    <t>1 Bd De Chateaubriant</t>
  </si>
  <si>
    <t>M Pierre Chopin (Ld La Grenouillere)</t>
  </si>
  <si>
    <t>Rue dErnee</t>
  </si>
  <si>
    <t>16 rue De Paris</t>
  </si>
  <si>
    <t>La P'Tite Fringale</t>
  </si>
  <si>
    <t>Parc D'Activites De La</t>
  </si>
  <si>
    <t>Le Pichet</t>
  </si>
  <si>
    <t>17 boulevard De Laval</t>
  </si>
  <si>
    <t>Les Relais D'Alsace</t>
  </si>
  <si>
    <t>9 place Du General De Gaulle</t>
  </si>
  <si>
    <t>Haloux Vitre</t>
  </si>
  <si>
    <t>2 Rue Bertrand D Argentre</t>
  </si>
  <si>
    <t>Corvin</t>
  </si>
  <si>
    <t>21 Boulevard des Rochers</t>
  </si>
  <si>
    <t>Sarl Le Ty Parc (Sarl Le Ty Parc)</t>
  </si>
  <si>
    <t>Le Pont D'Anjou (Hotel-Restaurant Du Pont D'Anjou)</t>
  </si>
  <si>
    <t>11 Fg Fg D'Anjou</t>
  </si>
  <si>
    <t>Distri Restau</t>
  </si>
  <si>
    <t>Aire Erbree</t>
  </si>
  <si>
    <t>J'Huly (Castel J'Huly)</t>
  </si>
  <si>
    <t>1 Parc Du Castel</t>
  </si>
  <si>
    <t>La Jardiniere (L Atelier Gourmand)</t>
  </si>
  <si>
    <t>21 Rte De Redon</t>
  </si>
  <si>
    <t>Sgda - Sgda (Soc Gestion Distribution Automatique)</t>
  </si>
  <si>
    <t>58 Rue des Albatros</t>
  </si>
  <si>
    <t>CHaTEAUBOURG</t>
  </si>
  <si>
    <t>5 rue Rallon</t>
  </si>
  <si>
    <t>[A'] Table</t>
  </si>
  <si>
    <t>203 rue Du Chalonge</t>
  </si>
  <si>
    <t>Bistrot Des Voyageurs (Les Voyageurs)</t>
  </si>
  <si>
    <t>26 Rue Garengeot</t>
  </si>
  <si>
    <t>Eurl Cafe Des Marchands</t>
  </si>
  <si>
    <t>2 Rue D Anjou</t>
  </si>
  <si>
    <t>Le Royal De Vitre</t>
  </si>
  <si>
    <t>11 Avenue dHelmstedt</t>
  </si>
  <si>
    <t>Lily Piz (Giopepe)</t>
  </si>
  <si>
    <t>6 Grand Mail</t>
  </si>
  <si>
    <t>Fatom (Signorizza)</t>
  </si>
  <si>
    <t>8 Rue De La Briqueterie</t>
  </si>
  <si>
    <t>Ker Jo Ann</t>
  </si>
  <si>
    <t>2 Ld Les Fosses</t>
  </si>
  <si>
    <t>Oncle Scott'S Vitre (Oncle Scott'S)</t>
  </si>
  <si>
    <t>12 B Rue De Janze</t>
  </si>
  <si>
    <t>Lpb (Le Petit Bouchon)</t>
  </si>
  <si>
    <t>37 Rue Du Rachapt</t>
  </si>
  <si>
    <t>Le Tallano (Acanthe Hotel)</t>
  </si>
  <si>
    <t>Aire D Erbree</t>
  </si>
  <si>
    <t>Atomic Burger</t>
  </si>
  <si>
    <t>28 rue Garengeot</t>
  </si>
  <si>
    <t>Au Comptoir Des Pizzas</t>
  </si>
  <si>
    <t>25 rue Alain D'Argentre</t>
  </si>
  <si>
    <t>Bon Appetit</t>
  </si>
  <si>
    <t>2 Rue Jean-marie Lamennais</t>
  </si>
  <si>
    <t>Creperie Du P'Tit Leon</t>
  </si>
  <si>
    <t>34 Rue dEmbas</t>
  </si>
  <si>
    <t>Di Napoli Tacos</t>
  </si>
  <si>
    <t>19 Rue de la Poterie</t>
  </si>
  <si>
    <t>L'Auberge De Moutiers</t>
  </si>
  <si>
    <t>40 rue Du Pont Des Arches</t>
  </si>
  <si>
    <t>Les 3 Comptoirs</t>
  </si>
  <si>
    <t>27 rue Poterie</t>
  </si>
  <si>
    <t>Restaurant Des Lacs</t>
  </si>
  <si>
    <t>Les Lacs</t>
  </si>
  <si>
    <t>Hotel Le Petit Billot</t>
  </si>
  <si>
    <t>5 B place Du General Leclerc</t>
  </si>
  <si>
    <t>Azilys</t>
  </si>
  <si>
    <t>10 Rue De L Eglise</t>
  </si>
  <si>
    <t>Castel.P</t>
  </si>
  <si>
    <t>9 Bd De La Liberte</t>
  </si>
  <si>
    <t>Copains Comme Cochons</t>
  </si>
  <si>
    <t>26 Rue Neuve</t>
  </si>
  <si>
    <t>Farodole</t>
  </si>
  <si>
    <t>8 B Pl Du Chateau</t>
  </si>
  <si>
    <t>Les Delices Des Rochers</t>
  </si>
  <si>
    <t>5 Rue De La Tremouille</t>
  </si>
  <si>
    <t>Lucas 5 (A La Part)</t>
  </si>
  <si>
    <t>40 Rte Des Eaux</t>
  </si>
  <si>
    <t>M Stephane Moussu (Creperie Des Lys)</t>
  </si>
  <si>
    <t>50 Rue Alain D Argentre</t>
  </si>
  <si>
    <t>Morgan Sorel</t>
  </si>
  <si>
    <t>30 Rue D Embas</t>
  </si>
  <si>
    <t>Sarl Haquin And Co (Brass Kfe)</t>
  </si>
  <si>
    <t>1 Rue De Domalain</t>
  </si>
  <si>
    <t>Grana Bain De Bretagne (Grana Bain De Bretagne)</t>
  </si>
  <si>
    <t>1 Rue Des Estuaires</t>
  </si>
  <si>
    <t>L'Hotel De La Croix Verte</t>
  </si>
  <si>
    <t>10 place Henri Iv</t>
  </si>
  <si>
    <t>22 Rue de lHôtel de Ville</t>
  </si>
  <si>
    <t>Parc D Activites De Bel Air</t>
  </si>
  <si>
    <t>Respire Bain De Bretagne</t>
  </si>
  <si>
    <t>4 Rue de la Seine</t>
  </si>
  <si>
    <t>M Gerard Haissant</t>
  </si>
  <si>
    <t>Le Tertre Gris</t>
  </si>
  <si>
    <t>Syl'Courses</t>
  </si>
  <si>
    <t>22 Rue du Soleil</t>
  </si>
  <si>
    <t>H-G - Hascoet-Grataloup (Un Brin De Bretagne)</t>
  </si>
  <si>
    <t>2 Rue Cafarelli</t>
  </si>
  <si>
    <t>La Butinais</t>
  </si>
  <si>
    <t>Le Chaudron</t>
  </si>
  <si>
    <t>2 rue De La Mairie</t>
  </si>
  <si>
    <t>Camping Du Lac</t>
  </si>
  <si>
    <t>Rte de Launay</t>
  </si>
  <si>
    <t>Ccj (Moulin A Pizzas)</t>
  </si>
  <si>
    <t>1 Rue Du Frere Emery</t>
  </si>
  <si>
    <t>Chipie La Galette (La Violette)</t>
  </si>
  <si>
    <t>6 Pl Henri Iv</t>
  </si>
  <si>
    <t>Les Palis</t>
  </si>
  <si>
    <t>15 place De L Eglise</t>
  </si>
  <si>
    <t>Compass Group D942</t>
  </si>
  <si>
    <t>Rue des Oliviers</t>
  </si>
  <si>
    <t>Mcdonald'S</t>
  </si>
  <si>
    <t>14 Rue des Coutures</t>
  </si>
  <si>
    <t>Elres (Ref Interne 105220)</t>
  </si>
  <si>
    <t>Les Rivieres</t>
  </si>
  <si>
    <t>Orcade (Hotel Restaurant Du Chateau)</t>
  </si>
  <si>
    <t>L.M.C. (L.M.C.)</t>
  </si>
  <si>
    <t>2 Place Chateaubriand</t>
  </si>
  <si>
    <t>Goodwin</t>
  </si>
  <si>
    <t>Le Vieux Moulin</t>
  </si>
  <si>
    <t>La Vieille Auberge Leffondre Sarl</t>
  </si>
  <si>
    <t>Le Perray</t>
  </si>
  <si>
    <t>Adsav</t>
  </si>
  <si>
    <t>Chateau De La Motte Beaumanoir</t>
  </si>
  <si>
    <t>Les Pieds Sous La Table</t>
  </si>
  <si>
    <t>93 rue Nationale</t>
  </si>
  <si>
    <t>Eurl Lucas</t>
  </si>
  <si>
    <t>Mme Myriam Baudry (Le Relais Des Onze Ecluses)</t>
  </si>
  <si>
    <t>Za La Morandais</t>
  </si>
  <si>
    <t>Ficelle Et Chaudin</t>
  </si>
  <si>
    <t>Lieu-Dit Tournebride</t>
  </si>
  <si>
    <t>Karapinar (Sur Le Pouce)</t>
  </si>
  <si>
    <t>3 Rue Notre-dame</t>
  </si>
  <si>
    <t>S&amp;B Traiteur</t>
  </si>
  <si>
    <t>6 All Des Ecotays</t>
  </si>
  <si>
    <t>Ecole Publique Cantine</t>
  </si>
  <si>
    <t>1 Sq Emile Bohuon</t>
  </si>
  <si>
    <t>Sodexho France Entreprises Administrat</t>
  </si>
  <si>
    <t>Domaine du Logis</t>
  </si>
  <si>
    <t>Le Chateau Du Logis</t>
  </si>
  <si>
    <t>L'Olivier</t>
  </si>
  <si>
    <t>2 Place Andre Ferre</t>
  </si>
  <si>
    <t>Almefleur</t>
  </si>
  <si>
    <t>11 Place Albert Parent</t>
  </si>
  <si>
    <t>Faber (Pepone)</t>
  </si>
  <si>
    <t>1 Place Saint-gilduin</t>
  </si>
  <si>
    <t>Le Genty Home</t>
  </si>
  <si>
    <t>Ld Le Perray</t>
  </si>
  <si>
    <t>Societe Hoteliere Du Colombier</t>
  </si>
  <si>
    <t>Le Pas De De Plesguen</t>
  </si>
  <si>
    <t>Map Breal (Mc Donald'S)</t>
  </si>
  <si>
    <t>1 Rue Du Domaine</t>
  </si>
  <si>
    <t>Restaurant Le relais des Diligences</t>
  </si>
  <si>
    <t>2 Pl. de l'Église</t>
  </si>
  <si>
    <t>Logis Hôtel le Relais de Brocéliande Spa</t>
  </si>
  <si>
    <t>5 Rue des Forges</t>
  </si>
  <si>
    <t>Crêperie La Fée Gourmande</t>
  </si>
  <si>
    <t>16 Av. du Chevalier Ponthus</t>
  </si>
  <si>
    <t>Les Gourmets</t>
  </si>
  <si>
    <t>lieu-dit La Haute Foret</t>
  </si>
  <si>
    <t>CONVIVIO-RCO</t>
  </si>
  <si>
    <t>Za Du Hindre</t>
  </si>
  <si>
    <t>Gouneau Jacques</t>
  </si>
  <si>
    <t>Les Forges</t>
  </si>
  <si>
    <t>D'Lice Pizza</t>
  </si>
  <si>
    <t>13 rue Nationale</t>
  </si>
  <si>
    <t>Hotel Des Bruyeres</t>
  </si>
  <si>
    <t>10 rue De Broceliande</t>
  </si>
  <si>
    <t>Emeria</t>
  </si>
  <si>
    <t>avenue Chateau Hebert</t>
  </si>
  <si>
    <t>Castelbrac</t>
  </si>
  <si>
    <t>17 avenue George V</t>
  </si>
  <si>
    <t>Le Grand Hotel De Dinard</t>
  </si>
  <si>
    <t>46 Av George V</t>
  </si>
  <si>
    <t>Nessay</t>
  </si>
  <si>
    <t>Chateau Du Nessay</t>
  </si>
  <si>
    <t>Buais Restaurant</t>
  </si>
  <si>
    <t>12 Rue De Dinard</t>
  </si>
  <si>
    <t>Hotel De La Vallee</t>
  </si>
  <si>
    <t>6 avenue George V</t>
  </si>
  <si>
    <t>S.H.D.M.</t>
  </si>
  <si>
    <t>1 Pl Du Gal De Gaulle</t>
  </si>
  <si>
    <t>Philene</t>
  </si>
  <si>
    <t>Rd 266</t>
  </si>
  <si>
    <t>Sas Du Manoir De Pontbriand (Manoir De Pontbriand)</t>
  </si>
  <si>
    <t>Au Pont Briand</t>
  </si>
  <si>
    <t>Kyriad Saint Malo</t>
  </si>
  <si>
    <t>14 rue Des Genets</t>
  </si>
  <si>
    <t>Le Rdv'D</t>
  </si>
  <si>
    <t>1 Rue de la Haute Guais</t>
  </si>
  <si>
    <t>A L'Abri Des Flots</t>
  </si>
  <si>
    <t>6 Pl De La Republique</t>
  </si>
  <si>
    <t>La Ville Es Meniers</t>
  </si>
  <si>
    <t>Creperie Du Roy</t>
  </si>
  <si>
    <t>9 boulevard Feart</t>
  </si>
  <si>
    <t>Le Sadi</t>
  </si>
  <si>
    <t>11 Rue Sadi Carnot</t>
  </si>
  <si>
    <t>Lgcr.H (Crepeprie L 'Hermine)</t>
  </si>
  <si>
    <t>2c Rue du Chemin</t>
  </si>
  <si>
    <t>2 Rue Brindejoue Des Moulinais</t>
  </si>
  <si>
    <t>Hotel Printania</t>
  </si>
  <si>
    <t>5 Av George V</t>
  </si>
  <si>
    <t>Restaurant Dinard Golf</t>
  </si>
  <si>
    <t>53 Bd De La Houle</t>
  </si>
  <si>
    <t>Le Paparazzi</t>
  </si>
  <si>
    <t>42 Rue De La Greve</t>
  </si>
  <si>
    <t>Emeraude Hotel</t>
  </si>
  <si>
    <t>1 boulevard Albert Premier</t>
  </si>
  <si>
    <t>Brit Hotel Du Parc Des Tourelles</t>
  </si>
  <si>
    <t>20 Avenue Edouard VII</t>
  </si>
  <si>
    <t>Vent De Vanille</t>
  </si>
  <si>
    <t>3bis Boulevard Wilson</t>
  </si>
  <si>
    <t>Sarl Picquet Bittore</t>
  </si>
  <si>
    <t>27 Rue Du Port Hue</t>
  </si>
  <si>
    <t>Alforno</t>
  </si>
  <si>
    <t>21 Bd President Wilson</t>
  </si>
  <si>
    <t>Ass Diocese Aux Armees Francaises</t>
  </si>
  <si>
    <t>Le Prieure</t>
  </si>
  <si>
    <t>Le Chrystal</t>
  </si>
  <si>
    <t>15 Rue De La Malouine</t>
  </si>
  <si>
    <t>Maco (Hotel Des Tilleuls)</t>
  </si>
  <si>
    <t>38 Rue De La Gare</t>
  </si>
  <si>
    <t>Camping Longchamp</t>
  </si>
  <si>
    <t>773 boulevard De Saint Cast</t>
  </si>
  <si>
    <t>Le Theatre</t>
  </si>
  <si>
    <t>333 Bd Du General De Gaulle</t>
  </si>
  <si>
    <t>Sarl Exploitation Du Cancaven</t>
  </si>
  <si>
    <t>3 Pl De La Republique</t>
  </si>
  <si>
    <t>Sarl Night Entertainment Group (La Palm Day)</t>
  </si>
  <si>
    <t>8 Rue Yves Verney</t>
  </si>
  <si>
    <t>Sports And You</t>
  </si>
  <si>
    <t>14 Rue De Dinan</t>
  </si>
  <si>
    <t>TREMEREUC</t>
  </si>
  <si>
    <t>Stef Jean Reboit Une</t>
  </si>
  <si>
    <t>5 rue Saint Guillaume</t>
  </si>
  <si>
    <t>Ban Thai</t>
  </si>
  <si>
    <t>17 Pl De La Republique</t>
  </si>
  <si>
    <t>Framalou (Creperie Cote Mer)</t>
  </si>
  <si>
    <t>29 Bd President Wilson</t>
  </si>
  <si>
    <t>L'Attiseur</t>
  </si>
  <si>
    <t>4 Pl De La Republique</t>
  </si>
  <si>
    <t>Le Losange</t>
  </si>
  <si>
    <t>14 Rue De La Houle</t>
  </si>
  <si>
    <t>Les Jardins De Christophe (Les Galettes Richardaisiennes)</t>
  </si>
  <si>
    <t>1 Ruelle Du Pontimaron</t>
  </si>
  <si>
    <t>Sarl Levindre (Le Pot De Beurre)</t>
  </si>
  <si>
    <t>2 Pl Du Ponthual</t>
  </si>
  <si>
    <t>Tgm</t>
  </si>
  <si>
    <t>6 Rue Gardiner</t>
  </si>
  <si>
    <t>Compass Group France C797</t>
  </si>
  <si>
    <t>1 Avenue des Acacias</t>
  </si>
  <si>
    <t>Camping Saint Malo Ille et Vilaine 35 Camping Emeraude</t>
  </si>
  <si>
    <t>7 Chem. de la Souris</t>
  </si>
  <si>
    <t>Ruellan Pere Et Fils (Ruellan Traiteur)</t>
  </si>
  <si>
    <t>41 Rue Levavasseur</t>
  </si>
  <si>
    <t>Dine'In</t>
  </si>
  <si>
    <t>30 Rue du Marechal Leclerc</t>
  </si>
  <si>
    <t>Hai Fa (Royal Hermitage)</t>
  </si>
  <si>
    <t>5 Rue De L Hermitage</t>
  </si>
  <si>
    <t>L Inattendu</t>
  </si>
  <si>
    <t>33 rue Du Haut Chemin</t>
  </si>
  <si>
    <t>La Rance</t>
  </si>
  <si>
    <t>7 rue Saint Guillaume</t>
  </si>
  <si>
    <t>La Tchanquetas</t>
  </si>
  <si>
    <t>4 place Du General Leclerc</t>
  </si>
  <si>
    <t>L'Arganier</t>
  </si>
  <si>
    <t>3 rue Winston Churchill</t>
  </si>
  <si>
    <t>Le Club</t>
  </si>
  <si>
    <t>Plage De L Ecluse</t>
  </si>
  <si>
    <t>Le Maregraphe</t>
  </si>
  <si>
    <t>8 Place du Calvaire</t>
  </si>
  <si>
    <t>Brasserie Le Skipper (Le Skipper)</t>
  </si>
  <si>
    <t>8 Pl De La Republique</t>
  </si>
  <si>
    <t>Castor Bellux</t>
  </si>
  <si>
    <t>5 Rue Winston Churchill</t>
  </si>
  <si>
    <t>Eurl Gel (Le Petit Port)</t>
  </si>
  <si>
    <t>Quai De La Perle</t>
  </si>
  <si>
    <t>Kdl (Vents Et Marees)</t>
  </si>
  <si>
    <t>66 Bd Albert Lacroix</t>
  </si>
  <si>
    <t>Le Cafe Rouge</t>
  </si>
  <si>
    <t>3 Bd Feart</t>
  </si>
  <si>
    <t>Le Resto Thai (Thai Et Sushi)</t>
  </si>
  <si>
    <t>13 Rue Henri Maulion</t>
  </si>
  <si>
    <t>Les Deux Sardines</t>
  </si>
  <si>
    <t>2 Bd De La Houle</t>
  </si>
  <si>
    <t>Hotel Altair</t>
  </si>
  <si>
    <t>18 Boulevard Féart</t>
  </si>
  <si>
    <t>Le Ponton De Jouvente Sarl (Jersey Lillie -)</t>
  </si>
  <si>
    <t>51 Rue Cale De Jouvente</t>
  </si>
  <si>
    <t>M Jean-Francois Toulouse</t>
  </si>
  <si>
    <t>65 Boulevard Jules Verger</t>
  </si>
  <si>
    <t>New Hotel De La Houle</t>
  </si>
  <si>
    <t>42 Rue de la Greve</t>
  </si>
  <si>
    <t>Escapia (Le Manoir De La Vicomte)</t>
  </si>
  <si>
    <t>Av Georges Pian</t>
  </si>
  <si>
    <t>Le Citrus</t>
  </si>
  <si>
    <t>14 B rue Yves Verney</t>
  </si>
  <si>
    <t>Le Lion D'Or</t>
  </si>
  <si>
    <t>6 Rue Chateaubriand</t>
  </si>
  <si>
    <t>Roc Land</t>
  </si>
  <si>
    <t>La Lande</t>
  </si>
  <si>
    <t>Les Jardins De La Ballue</t>
  </si>
  <si>
    <t>Chateau De La Ballue</t>
  </si>
  <si>
    <t>Eric Quet</t>
  </si>
  <si>
    <t>La Gare</t>
  </si>
  <si>
    <t>Sarl La Maison Neuve</t>
  </si>
  <si>
    <t>L.B. (Tout Le Monde En Parle)</t>
  </si>
  <si>
    <t>36 Bd General Leclerc</t>
  </si>
  <si>
    <t>Societe Commerciale Et Hoteliere De Saint Ouen L'Aumone</t>
  </si>
  <si>
    <t>4 La Verdaie</t>
  </si>
  <si>
    <t>LE CHATELLIER</t>
  </si>
  <si>
    <t>le Relais de la Rance</t>
  </si>
  <si>
    <t>6 Rue de Rennes</t>
  </si>
  <si>
    <t>Hotel Restaurant Le Maupas</t>
  </si>
  <si>
    <t>La Banquette</t>
  </si>
  <si>
    <t>ST ONEN LA CHAPELLE</t>
  </si>
  <si>
    <t>Mme Armelle De Valon</t>
  </si>
  <si>
    <t>8 La Ville Moisan</t>
  </si>
  <si>
    <t>Relais De La Hucherais</t>
  </si>
  <si>
    <t>lieu-dit La Hucherais</t>
  </si>
  <si>
    <t>Aux Saveurs Denoual</t>
  </si>
  <si>
    <t>24 Le Beauchez</t>
  </si>
  <si>
    <t>Tyjo (La Table St Eloi)</t>
  </si>
  <si>
    <t>27 Rue Du General De Gaulle</t>
  </si>
  <si>
    <t>Convivio-Rco (Resteco - Easydis Gael)</t>
  </si>
  <si>
    <t>Parc D Activites Le Chene</t>
  </si>
  <si>
    <t>La Re Source</t>
  </si>
  <si>
    <t>59 rue De Brest</t>
  </si>
  <si>
    <t>L'Oree Du Parc-Le Professionnel</t>
  </si>
  <si>
    <t>La Cocheriais</t>
  </si>
  <si>
    <t>Restaurant L'Atelier De Koz</t>
  </si>
  <si>
    <t>3 Avenue Marechal Foch</t>
  </si>
  <si>
    <t>Philippe Bellamy</t>
  </si>
  <si>
    <t>32 rue Du General De Gaulle</t>
  </si>
  <si>
    <t>M Patrick Dujardin (La Table Ronde)</t>
  </si>
  <si>
    <t>2 Pl De La Gare</t>
  </si>
  <si>
    <t>Marlys (L Escale)</t>
  </si>
  <si>
    <t>3 Pl De La Gare</t>
  </si>
  <si>
    <t>Sg</t>
  </si>
  <si>
    <t>12 Rue Du General De Gaulle</t>
  </si>
  <si>
    <t>Domaine Des Ormes Sa</t>
  </si>
  <si>
    <t>Chateau Des Ormes</t>
  </si>
  <si>
    <t>Rue Duguesclin</t>
  </si>
  <si>
    <t>Bretagne Normandie Investissements</t>
  </si>
  <si>
    <t>Parc D'Activite Le Point Du Jour</t>
  </si>
  <si>
    <t>Hotel De Bretagne</t>
  </si>
  <si>
    <t>17 place Chateaubriand</t>
  </si>
  <si>
    <t>Le Bretagne</t>
  </si>
  <si>
    <t>6 rond-point Du Centre</t>
  </si>
  <si>
    <t>Au Bouchot</t>
  </si>
  <si>
    <t>Rue du Port</t>
  </si>
  <si>
    <t>Camping Du Balcon De La Baie (Le Balcon De La Baie)</t>
  </si>
  <si>
    <t>3 Le Verger</t>
  </si>
  <si>
    <t>Mme Magali Mancel</t>
  </si>
  <si>
    <t>6 L'Hopital</t>
  </si>
  <si>
    <t>Huttopia Dol De Bretagne</t>
  </si>
  <si>
    <t>Le Motais</t>
  </si>
  <si>
    <t>Fradilys (La Table Ronde)</t>
  </si>
  <si>
    <t>34 Gr Des Stuarts</t>
  </si>
  <si>
    <t>Les Quatre Salines</t>
  </si>
  <si>
    <t>M Christophe Gestin (Restaurant Le Point G)</t>
  </si>
  <si>
    <t>51 Rue De Saint-Malo</t>
  </si>
  <si>
    <t>Dol Pizz</t>
  </si>
  <si>
    <t>Place Toullier</t>
  </si>
  <si>
    <t>Le Bistrot</t>
  </si>
  <si>
    <t>27 Rue Des Carmes</t>
  </si>
  <si>
    <t>Sarl Les Anges Vin</t>
  </si>
  <si>
    <t>1 Rue Ceinte</t>
  </si>
  <si>
    <t>2 Rue Du Chanoine Boursier</t>
  </si>
  <si>
    <t>Sogeres</t>
  </si>
  <si>
    <t>2 Rue du Chanoine Boursier</t>
  </si>
  <si>
    <t>Les Hermelles Traiteur</t>
  </si>
  <si>
    <t>Lotissement Parc D'Activite</t>
  </si>
  <si>
    <t>Bistrot De L'Univers</t>
  </si>
  <si>
    <t>6 rue Lejamptel</t>
  </si>
  <si>
    <t>Eurl Cabaret Saint Michel</t>
  </si>
  <si>
    <t>L'Hopital</t>
  </si>
  <si>
    <t>La Grabotais</t>
  </si>
  <si>
    <t>4 rue Ceinte</t>
  </si>
  <si>
    <t>Le Point D'Chute</t>
  </si>
  <si>
    <t>19 rue De Paris</t>
  </si>
  <si>
    <t>L'Eveche</t>
  </si>
  <si>
    <t>21 Rue Ceinte</t>
  </si>
  <si>
    <t>2B&amp;B</t>
  </si>
  <si>
    <t>124 Rue Du Han</t>
  </si>
  <si>
    <t>Emma Diet</t>
  </si>
  <si>
    <t>33 Le Haut Pont</t>
  </si>
  <si>
    <t>Ilala</t>
  </si>
  <si>
    <t>18 rue Pierre Semard</t>
  </si>
  <si>
    <t>Yannick Goulvestre</t>
  </si>
  <si>
    <t>1 rue De La Mairie</t>
  </si>
  <si>
    <t>Le Domaine De La Reposee (Le Domaine De La Reposee)</t>
  </si>
  <si>
    <t>La Quinte</t>
  </si>
  <si>
    <t>Map Liffre (Mcdonald'S)</t>
  </si>
  <si>
    <t>Beauge</t>
  </si>
  <si>
    <t>Sodexo Entreprises (Canon Bretagne)</t>
  </si>
  <si>
    <t>Lande De Beauge</t>
  </si>
  <si>
    <t>Celtic Traiteur</t>
  </si>
  <si>
    <t>Zone Artisanale De Tournebride</t>
  </si>
  <si>
    <t>L'Othentik - Le Lion D'Or</t>
  </si>
  <si>
    <t>8 Rue de Fougeres</t>
  </si>
  <si>
    <t>47 rue De Rennes</t>
  </si>
  <si>
    <t>Sncs (Le Bistrot)</t>
  </si>
  <si>
    <t>7 Av De La Foret</t>
  </si>
  <si>
    <t>Auberge De L Etang De Chevre</t>
  </si>
  <si>
    <t>21 Chevre</t>
  </si>
  <si>
    <t>4 rue De Rennes</t>
  </si>
  <si>
    <t>Le Bouche A Oreille</t>
  </si>
  <si>
    <t>16 place De L'Eglise</t>
  </si>
  <si>
    <t>Les P'Tits Beurres</t>
  </si>
  <si>
    <t>42 rue De Rennes</t>
  </si>
  <si>
    <t>Origan</t>
  </si>
  <si>
    <t>Le Bas Rocher</t>
  </si>
  <si>
    <t>6 rue Galilee</t>
  </si>
  <si>
    <t>Srn - Evenday - Srn (Evenday - Quart.Gourmand - Bedee)</t>
  </si>
  <si>
    <t>Rue DE LA LIBÉRATION</t>
  </si>
  <si>
    <t>Lr Montfort (Pizza Sprint)</t>
  </si>
  <si>
    <t>46 Rue Saint-nicolas</t>
  </si>
  <si>
    <t>Restaurant Du Lac</t>
  </si>
  <si>
    <t>Tremelin</t>
  </si>
  <si>
    <t>Gueroue Bouilli (Chez Loic Et Compagnie)</t>
  </si>
  <si>
    <t>1 Rue du Lac</t>
  </si>
  <si>
    <t>Convivio-Rco (Resteco-Ecole Privee Notre Dame Montfort)</t>
  </si>
  <si>
    <t>13 Bd Villebois Mareuil</t>
  </si>
  <si>
    <t>M Dominique Villanon</t>
  </si>
  <si>
    <t>1 Rue De Rennes</t>
  </si>
  <si>
    <t>Lewiro</t>
  </si>
  <si>
    <t>16 Rue De Hennau</t>
  </si>
  <si>
    <t>Château Des Peres</t>
  </si>
  <si>
    <t>Le Chateau</t>
  </si>
  <si>
    <t>Map Servon</t>
  </si>
  <si>
    <t>Zone Olivet</t>
  </si>
  <si>
    <t>Crescendo Restauration (Crescendo)</t>
  </si>
  <si>
    <t>Petit Launay</t>
  </si>
  <si>
    <t>28 avenue Du General De Gaulle</t>
  </si>
  <si>
    <t>Auberge Du Pont D'Acigne</t>
  </si>
  <si>
    <t>Ld Le Pont D'Acigne</t>
  </si>
  <si>
    <t>M Christophe Cruchaudeau</t>
  </si>
  <si>
    <t>20 Avenue du Général de Gaulle</t>
  </si>
  <si>
    <t>F. La Vie (Au Merry Land)</t>
  </si>
  <si>
    <t>5 Pl Des Gates</t>
  </si>
  <si>
    <t>Lucas 6</t>
  </si>
  <si>
    <t>4 Rue Roland Moreno</t>
  </si>
  <si>
    <t>Dos Santos 1</t>
  </si>
  <si>
    <t>13 Rue De Rennes</t>
  </si>
  <si>
    <t>Auberge Des Tilleuls</t>
  </si>
  <si>
    <t>Le Bouridal</t>
  </si>
  <si>
    <t>Corner Bistro</t>
  </si>
  <si>
    <t>1 Boulevard Pierre Barbot</t>
  </si>
  <si>
    <t>Le Jardin D Hiver</t>
  </si>
  <si>
    <t>20 rue Pierre Marchand</t>
  </si>
  <si>
    <t>Le Servonnais</t>
  </si>
  <si>
    <t>7 rue Charles Brisou</t>
  </si>
  <si>
    <t>Moya Sushi</t>
  </si>
  <si>
    <t>Le Petit Launay</t>
  </si>
  <si>
    <t>Le Temps Qu Il Faut</t>
  </si>
  <si>
    <t>19 rue Du Temple</t>
  </si>
  <si>
    <t>Ordinaire De Domloup</t>
  </si>
  <si>
    <t>1 rue Du Petit Bois</t>
  </si>
  <si>
    <t>Parc D'Activite Le Teillay</t>
  </si>
  <si>
    <t>Taco Janze</t>
  </si>
  <si>
    <t>24 B Rue De Bain</t>
  </si>
  <si>
    <t>La Java Bleue</t>
  </si>
  <si>
    <t>L Aval</t>
  </si>
  <si>
    <t>Le Theillais</t>
  </si>
  <si>
    <t>22 rue Amand De Leon Des Ormeaux</t>
  </si>
  <si>
    <t>Les Cocottes Noires</t>
  </si>
  <si>
    <t>12 rue Saint Pierre</t>
  </si>
  <si>
    <t>Societe Rdp</t>
  </si>
  <si>
    <t>5 rue Augustre Pavie</t>
  </si>
  <si>
    <t>Kd</t>
  </si>
  <si>
    <t>11 Rue Du Chanoine Rossignol</t>
  </si>
  <si>
    <t>La Bizolais (L'Ecole Des Saveurs)</t>
  </si>
  <si>
    <t>1 Contour Rene Gisteau</t>
  </si>
  <si>
    <t>Le Baiona</t>
  </si>
  <si>
    <t>14 Rue D'Anjou</t>
  </si>
  <si>
    <t>M Lazher Chandoul</t>
  </si>
  <si>
    <t>2 Rue Emile Bridel</t>
  </si>
  <si>
    <t>Olives Traiteur Chez Camii</t>
  </si>
  <si>
    <t>Zone D'Activites Emile Bridel</t>
  </si>
  <si>
    <t>La Pia''Za</t>
  </si>
  <si>
    <t>6 place De L'Hotel De Ville</t>
  </si>
  <si>
    <t>Restaurant Pizzeria La Roma</t>
  </si>
  <si>
    <t>16 place Saint Pierre</t>
  </si>
  <si>
    <t>6 avenue Du Phare Du Grand Jardin</t>
  </si>
  <si>
    <t>Pl Alain Kerven</t>
  </si>
  <si>
    <t>Bowling Cap Malo</t>
  </si>
  <si>
    <t>Cap Malo</t>
  </si>
  <si>
    <t>Rue du Tram</t>
  </si>
  <si>
    <t>Il Toscano</t>
  </si>
  <si>
    <t>Les Carreaux</t>
  </si>
  <si>
    <t>La Guinguette (Le Col Vert)</t>
  </si>
  <si>
    <t>Bourg de St Symphorien</t>
  </si>
  <si>
    <t>ST SYMPHORIEN</t>
  </si>
  <si>
    <t>2 rue De Rennes</t>
  </si>
  <si>
    <t>Au Bureau des Saveurs</t>
  </si>
  <si>
    <t>Les Quatre Chemins</t>
  </si>
  <si>
    <t>Cap Malo Le Golf</t>
  </si>
  <si>
    <t>Av Du Phare Du Grand Jardin</t>
  </si>
  <si>
    <t>Jardin De Chine</t>
  </si>
  <si>
    <t>Zac Du Cap Malo</t>
  </si>
  <si>
    <t>La Pointe</t>
  </si>
  <si>
    <t>Montgerval</t>
  </si>
  <si>
    <t>L'Escale Malo (L Escale Oceania)</t>
  </si>
  <si>
    <t>Restauration Des Loges (Le Bistrot De Nos Terroirs)</t>
  </si>
  <si>
    <t>Zac Cap Malo</t>
  </si>
  <si>
    <t>La Crepe Des Pres</t>
  </si>
  <si>
    <t>Kervarhel</t>
  </si>
  <si>
    <t>O'Divino</t>
  </si>
  <si>
    <t>24 rue De Rennes</t>
  </si>
  <si>
    <t>Braseiro</t>
  </si>
  <si>
    <t>Za La Montgervalaise</t>
  </si>
  <si>
    <t>Orydo Pizz</t>
  </si>
  <si>
    <t>19 boulevard Victor Edet</t>
  </si>
  <si>
    <t>La Gibeciere</t>
  </si>
  <si>
    <t>22 Rue de la Poste</t>
  </si>
  <si>
    <t>Le Grand Hotel</t>
  </si>
  <si>
    <t>84 Rue de Redon</t>
  </si>
  <si>
    <t>Diouke</t>
  </si>
  <si>
    <t>Rue Blaise Pascal</t>
  </si>
  <si>
    <t>Gargantua</t>
  </si>
  <si>
    <t>28 rue Du General Leclerc</t>
  </si>
  <si>
    <t>L Arlequin</t>
  </si>
  <si>
    <t>4 rue De Paris</t>
  </si>
  <si>
    <t>VAL D ANAST</t>
  </si>
  <si>
    <t>La Cuisine De Jeannot</t>
  </si>
  <si>
    <t>3 rue Du Stade</t>
  </si>
  <si>
    <t>Le Marin'Boel</t>
  </si>
  <si>
    <t>18 Le Boel</t>
  </si>
  <si>
    <t>L'Atelier Galette</t>
  </si>
  <si>
    <t>La Bouessiere</t>
  </si>
  <si>
    <t>Le Relais Des Arcandiers</t>
  </si>
  <si>
    <t>5 rue Du Stade</t>
  </si>
  <si>
    <t>La Fabrik A Pizzas Artisanales</t>
  </si>
  <si>
    <t>19 quai Des Bateliers</t>
  </si>
  <si>
    <t>université Rennes 1</t>
  </si>
  <si>
    <t>37 Av Professeur Charles Foulon</t>
  </si>
  <si>
    <t>Restoria (Cuisine Ker Lann)</t>
  </si>
  <si>
    <t>Rue Des Champs Ruffaux</t>
  </si>
  <si>
    <t>Elres (3506 Code Interne)</t>
  </si>
  <si>
    <t>Rue Du Moulin</t>
  </si>
  <si>
    <t>52 avenue Du Canada</t>
  </si>
  <si>
    <t>Le Chateau D'Apigne</t>
  </si>
  <si>
    <t>Les Landes D Apigne</t>
  </si>
  <si>
    <t>Map Bruz</t>
  </si>
  <si>
    <t>Ker Lann</t>
  </si>
  <si>
    <t>3 Mail Robert Merle</t>
  </si>
  <si>
    <t>Novotel</t>
  </si>
  <si>
    <t>48 avenue Du Canada</t>
  </si>
  <si>
    <t>Solferino (Ibis Styles Rennes Centre Gare)</t>
  </si>
  <si>
    <t>1 Bd Solferino</t>
  </si>
  <si>
    <t>Tablapizza</t>
  </si>
  <si>
    <t>52 Av Du Canada</t>
  </si>
  <si>
    <t>Design Hotel</t>
  </si>
  <si>
    <t>19 rue Du Marechal Joffre</t>
  </si>
  <si>
    <t>La Brioche Doree Le Fournil De Pierre</t>
  </si>
  <si>
    <t>Rue du Bosphore</t>
  </si>
  <si>
    <t>Neptune</t>
  </si>
  <si>
    <t>3 Rue De Saint Malo</t>
  </si>
  <si>
    <t>Sodexo Entreprises (Dga Mi)</t>
  </si>
  <si>
    <t>Rte De Laille</t>
  </si>
  <si>
    <t>Neptune (Neptune)</t>
  </si>
  <si>
    <t>9 Rue De Rennes</t>
  </si>
  <si>
    <t>Hotel Janvier</t>
  </si>
  <si>
    <t>22 Avenue Jean Janvier</t>
  </si>
  <si>
    <t>Perfotel</t>
  </si>
  <si>
    <t>Centre Performance Alphasis</t>
  </si>
  <si>
    <t>Pim Cleunay</t>
  </si>
  <si>
    <t>rue Jules Valles</t>
  </si>
  <si>
    <t>Mc Donald S</t>
  </si>
  <si>
    <t>318 rue De Saint Malo</t>
  </si>
  <si>
    <t>Map Colombier</t>
  </si>
  <si>
    <t>40 place Du Colombier</t>
  </si>
  <si>
    <t>Ref 246583</t>
  </si>
  <si>
    <t>15 Boulevard de la Boutiere</t>
  </si>
  <si>
    <t>Ref005958</t>
  </si>
  <si>
    <t>2 Avenue de Belle Fontaine</t>
  </si>
  <si>
    <t>Sodexo Entreprises Administrations</t>
  </si>
  <si>
    <t>3 Rue Nicéphore Niepce</t>
  </si>
  <si>
    <t>Map Longchamps</t>
  </si>
  <si>
    <t>288 rue De Fougeres</t>
  </si>
  <si>
    <t>Avec Restaurant (Avec)</t>
  </si>
  <si>
    <t>1 Rue Du Breil</t>
  </si>
  <si>
    <t>Axel (Les Aviateurs)</t>
  </si>
  <si>
    <t>40 Rue De Bray</t>
  </si>
  <si>
    <t>La Rigourdiere</t>
  </si>
  <si>
    <t>Burger King</t>
  </si>
  <si>
    <t>7 Av. des Touches</t>
  </si>
  <si>
    <t>Corocali (Corocali)</t>
  </si>
  <si>
    <t>Rte De Saint Malo</t>
  </si>
  <si>
    <t>FLUNCH</t>
  </si>
  <si>
    <t>Rue Jules Valles</t>
  </si>
  <si>
    <t>Holly'S Diner</t>
  </si>
  <si>
    <t>Rue de la Rigourdiere</t>
  </si>
  <si>
    <t>Jupiter (Domino'S Pizzas)</t>
  </si>
  <si>
    <t>90 Rue De Saint Brieuc</t>
  </si>
  <si>
    <t>La Brasserie D'Edgar - T</t>
  </si>
  <si>
    <t>1 Crs De La Vilaine</t>
  </si>
  <si>
    <t>La Taverne</t>
  </si>
  <si>
    <t>2 rue De L Alma</t>
  </si>
  <si>
    <t>Parc Edonia</t>
  </si>
  <si>
    <t>Le Fleuron (La Felicita)</t>
  </si>
  <si>
    <t>Rue de l'Etang au Diable</t>
  </si>
  <si>
    <t>Le Piccadilly</t>
  </si>
  <si>
    <t>place De La Mairie</t>
  </si>
  <si>
    <t>L'Ecuyer</t>
  </si>
  <si>
    <t>1 place De La Republique</t>
  </si>
  <si>
    <t>Les 3 Brasseurs</t>
  </si>
  <si>
    <t>4 rue Rene Collin</t>
  </si>
  <si>
    <t>Loco Loca</t>
  </si>
  <si>
    <t>17 rue Comte J D De Lanjuinais</t>
  </si>
  <si>
    <t>M Hassan Marchiq (Amour De Pizza)</t>
  </si>
  <si>
    <t>Av Sir Winston Churchill</t>
  </si>
  <si>
    <t>34 Rue Sully Prudhomme</t>
  </si>
  <si>
    <t>Søstrene Grene Rennes Centre</t>
  </si>
  <si>
    <t>6 Rue de Coetquen</t>
  </si>
  <si>
    <t>Sushi Shop</t>
  </si>
  <si>
    <t>8 rue De Nemours</t>
  </si>
  <si>
    <t>4 rue De Coetquen</t>
  </si>
  <si>
    <t>Ty Vorn</t>
  </si>
  <si>
    <t>19 Pl. de la Gare</t>
  </si>
  <si>
    <t>Whitefields Cafe</t>
  </si>
  <si>
    <t>1137 C avenue Des Champs Blancs</t>
  </si>
  <si>
    <t>4Cd - Les 4 Cd</t>
  </si>
  <si>
    <t>35 Av Jean Janvier</t>
  </si>
  <si>
    <t>Best Western Hotel Ker Lann</t>
  </si>
  <si>
    <t>30 rue Charles Coude</t>
  </si>
  <si>
    <t>Hotel Ibis</t>
  </si>
  <si>
    <t>62 rue De La Rigourdiere</t>
  </si>
  <si>
    <t>Salons Lecoq Gadby</t>
  </si>
  <si>
    <t>156 Rue D Antrain</t>
  </si>
  <si>
    <t>Toscan Hotel (Mercure)</t>
  </si>
  <si>
    <t>40 Rue Du Bignon</t>
  </si>
  <si>
    <t>Pim Champeaux</t>
  </si>
  <si>
    <t>104 Rue De Saint Brieuc</t>
  </si>
  <si>
    <t>Map Pace (Mc Donald'S)</t>
  </si>
  <si>
    <t>La Giraudais</t>
  </si>
  <si>
    <t>49 B rue De Rennes</t>
  </si>
  <si>
    <t>Brit Hotel Castel</t>
  </si>
  <si>
    <t>260 rue De Chateaugiron</t>
  </si>
  <si>
    <t>Hotel Isidore</t>
  </si>
  <si>
    <t>1 rue Nicephore Niepce</t>
  </si>
  <si>
    <t>Sarl Le Chene (Hotel Kyriad)</t>
  </si>
  <si>
    <t>31 Rue Du Bignon</t>
  </si>
  <si>
    <t>Caisse Centrale Activite Sociale</t>
  </si>
  <si>
    <t>95 Bd Voltaire</t>
  </si>
  <si>
    <t>Elior Entreprises</t>
  </si>
  <si>
    <t>27 Bd Du Colombier</t>
  </si>
  <si>
    <t>Sodexo Entreprises (Gomma)</t>
  </si>
  <si>
    <t>194 Rte De Lorient</t>
  </si>
  <si>
    <t>Sodexo Entreprises (Supelec)</t>
  </si>
  <si>
    <t>Av De La Boulaie</t>
  </si>
  <si>
    <t>Cb Rest (France Quick)</t>
  </si>
  <si>
    <t>1 Quai Lamennais</t>
  </si>
  <si>
    <t>La Brioche Doree</t>
  </si>
  <si>
    <t>40 Pl Du Colombier</t>
  </si>
  <si>
    <t>Resdida</t>
  </si>
  <si>
    <t>1 Mail Robert Merle</t>
  </si>
  <si>
    <t>Map Vern (Mc Donald'S)</t>
  </si>
  <si>
    <t>La Bretonniere</t>
  </si>
  <si>
    <t>Ferre Hotels</t>
  </si>
  <si>
    <t>6 rue Comte J D De Lanjuinais</t>
  </si>
  <si>
    <t>La Taverne De La Marine</t>
  </si>
  <si>
    <t>2 Pl De Bretagne</t>
  </si>
  <si>
    <t>Sodexo Entreprises (France Telecom)</t>
  </si>
  <si>
    <t>123 Bd Albert 1Er</t>
  </si>
  <si>
    <t>Map Sevigne (Mc Donald'S)</t>
  </si>
  <si>
    <t>11 Rue du Rocher</t>
  </si>
  <si>
    <t>Cesson 1 (Kfc)</t>
  </si>
  <si>
    <t>2 Rue Du Taillis</t>
  </si>
  <si>
    <t>Antares</t>
  </si>
  <si>
    <t>5 Rue Frederic Benoit</t>
  </si>
  <si>
    <t>Brit Hotel Le Villeneuve</t>
  </si>
  <si>
    <t>6 avenue Saint Vincent</t>
  </si>
  <si>
    <t>Campanile</t>
  </si>
  <si>
    <t>28 avenue Jean Janvier</t>
  </si>
  <si>
    <t>Hotel Atalante Beaulieu</t>
  </si>
  <si>
    <t>1 T Rte De Fougeres</t>
  </si>
  <si>
    <t>Hotel Des Lices</t>
  </si>
  <si>
    <t>7 Place des Lices</t>
  </si>
  <si>
    <t>Hotel Du Stade</t>
  </si>
  <si>
    <t>167 Rte De Lorient</t>
  </si>
  <si>
    <t>Le Germinal</t>
  </si>
  <si>
    <t>9 Crs De La Vilaine</t>
  </si>
  <si>
    <t>Leon Le Cochon, Traiteur</t>
  </si>
  <si>
    <t>11 Rue De La Frebardiere</t>
  </si>
  <si>
    <t>Panama (Panama)</t>
  </si>
  <si>
    <t>8 Rue Du Moulin</t>
  </si>
  <si>
    <t>Soc Hoteliere De Beaulieu (Hotel Ibis)</t>
  </si>
  <si>
    <t>Rte De Paris</t>
  </si>
  <si>
    <t>Societe Rennaise De Restauration (S2R)</t>
  </si>
  <si>
    <t>Sogest Hot</t>
  </si>
  <si>
    <t>15 Rue de Châtillon</t>
  </si>
  <si>
    <t>Amour De Pizza</t>
  </si>
  <si>
    <t>2 Rue du Noyer</t>
  </si>
  <si>
    <t>12bis Rue de Rennes</t>
  </si>
  <si>
    <t>Dsf Vern Sur Seiche (Domino'S)</t>
  </si>
  <si>
    <t>5 Rue De La Liberation</t>
  </si>
  <si>
    <t>26 Route de Fougeres</t>
  </si>
  <si>
    <t>O'Tacos</t>
  </si>
  <si>
    <t>5 Place du Colombier</t>
  </si>
  <si>
    <t>Restaurant Del Arte</t>
  </si>
  <si>
    <t>Rue des Iles Kerguelen</t>
  </si>
  <si>
    <t>Cabe (Pizza Hut)</t>
  </si>
  <si>
    <t>38 Mail Francois Mitterrand</t>
  </si>
  <si>
    <t>Cafe America</t>
  </si>
  <si>
    <t>Rue Du Bosphore</t>
  </si>
  <si>
    <t>Cb Drive</t>
  </si>
  <si>
    <t>L Auge De Pierre</t>
  </si>
  <si>
    <t>Guihou (Ccial Des Longchamps)</t>
  </si>
  <si>
    <t>Allée Morvan Lebesque</t>
  </si>
  <si>
    <t>L Amiral</t>
  </si>
  <si>
    <t>2 Bd De La Tour D Auvergne</t>
  </si>
  <si>
    <t>Megio</t>
  </si>
  <si>
    <t>3 Rue Maurice Fabre</t>
  </si>
  <si>
    <t>Sarl Le Galopin</t>
  </si>
  <si>
    <t>21 Av Jean Janvier</t>
  </si>
  <si>
    <t>Tran Alma</t>
  </si>
  <si>
    <t>5 rue Du Bosphore</t>
  </si>
  <si>
    <t>Rue Charles Coude</t>
  </si>
  <si>
    <t>Appart'City</t>
  </si>
  <si>
    <t>6 B rue Du Chene Germain</t>
  </si>
  <si>
    <t>Auberge De Jeunesse</t>
  </si>
  <si>
    <t>10 chemin Canal Saint Martin</t>
  </si>
  <si>
    <t>Auberge De Rean</t>
  </si>
  <si>
    <t>86 rue De Redon</t>
  </si>
  <si>
    <t>Brit Hotel Rennes St Grégoire - Le Villeneuve</t>
  </si>
  <si>
    <t>6 Av. Saint-Vincent</t>
  </si>
  <si>
    <t>Seritel</t>
  </si>
  <si>
    <t>310 rue De Fougeres</t>
  </si>
  <si>
    <t>Alma Viandes</t>
  </si>
  <si>
    <t>1 Rue Du Bosphore</t>
  </si>
  <si>
    <t>Augustin Cesson Les Longs Champs</t>
  </si>
  <si>
    <t>26 route De Fougeres</t>
  </si>
  <si>
    <t>Augustin Galerie Saint Gregoire</t>
  </si>
  <si>
    <t>25 rue De L Etang Du Diable</t>
  </si>
  <si>
    <t>Cafe De France</t>
  </si>
  <si>
    <t>26 Av Roger Dodin</t>
  </si>
  <si>
    <t>Cafe De France (Le Fournil De Pierre)</t>
  </si>
  <si>
    <t>Canadian Steak House | Pacé</t>
  </si>
  <si>
    <t>Av. des Touches</t>
  </si>
  <si>
    <t>Cooking Pot</t>
  </si>
  <si>
    <t>Cote Sud</t>
  </si>
  <si>
    <t>35 Rue Du Bignon</t>
  </si>
  <si>
    <t>Courtepaille</t>
  </si>
  <si>
    <t>Boulevard de la Giraudais</t>
  </si>
  <si>
    <t>Allée Pierre Mac Orlan</t>
  </si>
  <si>
    <t>Crepsy (La Fabrique Saint-Georges)</t>
  </si>
  <si>
    <t>4 Rue Saint Georges</t>
  </si>
  <si>
    <t>Delices D'Asie</t>
  </si>
  <si>
    <t>119 avenue Gros Malhon</t>
  </si>
  <si>
    <t>Ethnic Cook (Ethnic Food)</t>
  </si>
  <si>
    <t>94 Rue De Lorient</t>
  </si>
  <si>
    <t>Ethnic Food</t>
  </si>
  <si>
    <t>3 Pl Sainte Anne</t>
  </si>
  <si>
    <t>Fra-Ma-Pizz (Pizza Sprint)</t>
  </si>
  <si>
    <t>194 Rue De Saint Malo</t>
  </si>
  <si>
    <t>La Dalle</t>
  </si>
  <si>
    <t>25 place Du Colombier</t>
  </si>
  <si>
    <t>La P'Tite Flambee</t>
  </si>
  <si>
    <t>1 rue De L Erboniere</t>
  </si>
  <si>
    <t>Le 1 De Coetquen (The Penny Lane Pub)</t>
  </si>
  <si>
    <t>1 Rue De Coetquen</t>
  </si>
  <si>
    <t>Le Bout Du Monde (Le Cafe De Rennes)</t>
  </si>
  <si>
    <t>12 Pl De La Gare</t>
  </si>
  <si>
    <t>Le Ciel De Rennes</t>
  </si>
  <si>
    <t>8 rue J Maillard De La Gournerie</t>
  </si>
  <si>
    <t>Le Moon</t>
  </si>
  <si>
    <t>4 Av Jean Janvier</t>
  </si>
  <si>
    <t>Le Piano Blanc (Le Piano)</t>
  </si>
  <si>
    <t>315 Rte De Sainte Foix</t>
  </si>
  <si>
    <t>Les Houis (Au Pont)</t>
  </si>
  <si>
    <t>Rue du Docteur Léon</t>
  </si>
  <si>
    <t>Les Pecheurs</t>
  </si>
  <si>
    <t>avenue Jean Janvier</t>
  </si>
  <si>
    <t>Lr Le Rheu</t>
  </si>
  <si>
    <t>3 rue Jean Chatel</t>
  </si>
  <si>
    <t>M&amp;M (Les 3 Singes)</t>
  </si>
  <si>
    <t>9 Rue de Montigné</t>
  </si>
  <si>
    <t>Mandoo</t>
  </si>
  <si>
    <t>15 Rue Emile Souvestre</t>
  </si>
  <si>
    <t>Maven</t>
  </si>
  <si>
    <t>2 boulevard Villebois Mareuil</t>
  </si>
  <si>
    <t>P.D.B. (Angello)</t>
  </si>
  <si>
    <t>4 Pl De Bretagne</t>
  </si>
  <si>
    <t>Pitaya</t>
  </si>
  <si>
    <t>4 rue Rallier Du Baty</t>
  </si>
  <si>
    <t>Poutinebros</t>
  </si>
  <si>
    <t>17 rue De Penhoet</t>
  </si>
  <si>
    <t>Pret (France)</t>
  </si>
  <si>
    <t>19 Pl De La Gare</t>
  </si>
  <si>
    <t>Rennes Food Invest</t>
  </si>
  <si>
    <t>10 rue De La Visitation</t>
  </si>
  <si>
    <t>Resdida (Del Arte)</t>
  </si>
  <si>
    <t>10 Rue Yvonne Jean-Haffen</t>
  </si>
  <si>
    <t>3 Cours des Alliés</t>
  </si>
  <si>
    <t>Ristorante Del Arte</t>
  </si>
  <si>
    <t>Rmm</t>
  </si>
  <si>
    <t>2 Rue Des Fosses</t>
  </si>
  <si>
    <t>Sarl Cocagne</t>
  </si>
  <si>
    <t>12 Rue des Dames</t>
  </si>
  <si>
    <t>Sarl Laeben</t>
  </si>
  <si>
    <t>Rue Newton</t>
  </si>
  <si>
    <t>Sarl Les Saveurs De Nouvoitou (Les Saveurs De Nicolas)</t>
  </si>
  <si>
    <t>19 Place de l'Eglise</t>
  </si>
  <si>
    <t>Ssp Province (Restaurants Et Services D'Autoroutes)</t>
  </si>
  <si>
    <t>Rte Nationale 12</t>
  </si>
  <si>
    <t>Territorio</t>
  </si>
  <si>
    <t>55 avenue Jean Janvier</t>
  </si>
  <si>
    <t>Yak (Monsieur Yak)</t>
  </si>
  <si>
    <t>10 Rue De La Chalotais</t>
  </si>
  <si>
    <t>Comite Gestion Services</t>
  </si>
  <si>
    <t>2 All Marthe Niel</t>
  </si>
  <si>
    <t>Ctre Commercial Grand Quartier</t>
  </si>
  <si>
    <t>La Brioche Doree (La Brioche Doree - Le Fournil De Pierre)</t>
  </si>
  <si>
    <t>1 Rue De La Visitation</t>
  </si>
  <si>
    <t>La Fontaine (La Fontaine Aux Perles)</t>
  </si>
  <si>
    <t>96 Rue de la Poterie</t>
  </si>
  <si>
    <t>Hotel Anne De Bretagne</t>
  </si>
  <si>
    <t>12 Rue Tronjolly</t>
  </si>
  <si>
    <t>Le Clos Champel</t>
  </si>
  <si>
    <t>58 Rue De La Rigourdiere</t>
  </si>
  <si>
    <t>Sarl Britannia (Ibis Styles)</t>
  </si>
  <si>
    <t>Bd De La Robiquette</t>
  </si>
  <si>
    <t>Saveurs Bretonnes</t>
  </si>
  <si>
    <t>4 Rue De La Barberais</t>
  </si>
  <si>
    <t>Audrey</t>
  </si>
  <si>
    <t>167 rue De Lorient</t>
  </si>
  <si>
    <t>Caliente</t>
  </si>
  <si>
    <t>7 place Saint Michel</t>
  </si>
  <si>
    <t>L.C.G. (Marius)</t>
  </si>
  <si>
    <t>1 Av Roger Dodin</t>
  </si>
  <si>
    <t>Quantic</t>
  </si>
  <si>
    <t>6 cours Des Allies</t>
  </si>
  <si>
    <t>S &amp; J Hervot</t>
  </si>
  <si>
    <t>48 rue De Bray</t>
  </si>
  <si>
    <t>Acarat</t>
  </si>
  <si>
    <t>46 Rue de Bray</t>
  </si>
  <si>
    <t>Le Comptoir Brasserie (Le Puits Des Saveurs)</t>
  </si>
  <si>
    <t>262 Rue De Chateaugiron</t>
  </si>
  <si>
    <t>Samba (Le Fleuron)</t>
  </si>
  <si>
    <t>73 Av Andre Bonnin</t>
  </si>
  <si>
    <t>23M</t>
  </si>
  <si>
    <t>place De La Gare</t>
  </si>
  <si>
    <t>Cedar'S Roll</t>
  </si>
  <si>
    <t>14 place Du Colombier</t>
  </si>
  <si>
    <t>1 Rue de la Blanche Hermine</t>
  </si>
  <si>
    <t>C H T S (Ibis Budget Hotels)</t>
  </si>
  <si>
    <t>4 Rue Des Chevrons</t>
  </si>
  <si>
    <t>Gestiotel Rennes (Campanile)</t>
  </si>
  <si>
    <t>Rue Antoine De Becquerel</t>
  </si>
  <si>
    <t>Hotel L'Ortega</t>
  </si>
  <si>
    <t>avenue Roger Dodin</t>
  </si>
  <si>
    <t>Montgermontel</t>
  </si>
  <si>
    <t>Rue Edison</t>
  </si>
  <si>
    <t>Renotel</t>
  </si>
  <si>
    <t>7 B Pl De La Gare</t>
  </si>
  <si>
    <t>Froger Et Fils (Froger Et Fils)</t>
  </si>
  <si>
    <t>30 Av De La Chaussairie</t>
  </si>
  <si>
    <t>Caprest2 (Caprest2)</t>
  </si>
  <si>
    <t>Rue Du Chesnay Beauregard</t>
  </si>
  <si>
    <t>Tuk Tuk Mum</t>
  </si>
  <si>
    <t>259 rue De Chateaugiron</t>
  </si>
  <si>
    <t>Radaicham (La Mie Caline)</t>
  </si>
  <si>
    <t>2 Rue De Plelo</t>
  </si>
  <si>
    <t>B.D.S. Rennes (Bds)</t>
  </si>
  <si>
    <t>B.F. Rennes (Big Fernand)</t>
  </si>
  <si>
    <t>15 Pl Du Colombier</t>
  </si>
  <si>
    <t>Brasserie Bertin</t>
  </si>
  <si>
    <t>Imp De L Enclos</t>
  </si>
  <si>
    <t>Burinvest</t>
  </si>
  <si>
    <t>10 Pl Rallier Du Baty</t>
  </si>
  <si>
    <t>Eurl Fuji</t>
  </si>
  <si>
    <t>4 Rue Derval</t>
  </si>
  <si>
    <t>Eurl Rousselot (L'Autentik)</t>
  </si>
  <si>
    <t>4 Rue Alphonse Milon</t>
  </si>
  <si>
    <t>Fleur De Ble Noir</t>
  </si>
  <si>
    <t>Food Burger (Foodies)</t>
  </si>
  <si>
    <t>6 Rue De La Binquenais</t>
  </si>
  <si>
    <t>Helco (Helco)</t>
  </si>
  <si>
    <t>Place Sainte-Anne</t>
  </si>
  <si>
    <t>Jp Restauration</t>
  </si>
  <si>
    <t>L.P.F. (Le Grill)</t>
  </si>
  <si>
    <t>35 Rue Poullain Duparc</t>
  </si>
  <si>
    <t>2 Rue Le Bastard</t>
  </si>
  <si>
    <t>La Chope</t>
  </si>
  <si>
    <t>3 Rue de La Chalotais</t>
  </si>
  <si>
    <t>La Terrasse</t>
  </si>
  <si>
    <t>All Morvan Lebesque</t>
  </si>
  <si>
    <t>Le Lotus D'Asie</t>
  </si>
  <si>
    <t>Rue Montigne</t>
  </si>
  <si>
    <t>Market (Fox &amp; Friends)</t>
  </si>
  <si>
    <t>13 Rue De La Monnaie</t>
  </si>
  <si>
    <t>Matouan (La Reserve)</t>
  </si>
  <si>
    <t>36 Rue De La Visitation</t>
  </si>
  <si>
    <t>Ogemes</t>
  </si>
  <si>
    <t>9 B Rue De Paris</t>
  </si>
  <si>
    <t>Opk (Opk)</t>
  </si>
  <si>
    <t>11 Rue Du Chapitre</t>
  </si>
  <si>
    <t>Parlement de Bretagne</t>
  </si>
  <si>
    <t>Pl. du Parlement de Bretagne</t>
  </si>
  <si>
    <t>Plaj (Roadside)</t>
  </si>
  <si>
    <t>13 Rue Du Marechal Joffre</t>
  </si>
  <si>
    <t>Restaurant Cocotte D'Isidore (La Cocotte D'Isidore)</t>
  </si>
  <si>
    <t>5 Av Germaine Tillion</t>
  </si>
  <si>
    <t>Restaurant L'Ouvree</t>
  </si>
  <si>
    <t>18 Pl Des Lices</t>
  </si>
  <si>
    <t>Restauration Des Loges (Ker Soazig)</t>
  </si>
  <si>
    <t>5 Crs Des Allies</t>
  </si>
  <si>
    <t>S.D.P (La Lupa)</t>
  </si>
  <si>
    <t>12 Rue Rallier Du Baty</t>
  </si>
  <si>
    <t>Soc D'Exploitation Bars Brasseries</t>
  </si>
  <si>
    <t>5 All Rallier Du Baty</t>
  </si>
  <si>
    <t>Teddy Sg (La Smala)</t>
  </si>
  <si>
    <t>Espace Performance</t>
  </si>
  <si>
    <t>Thierry Bouvier Snacking Du Mail</t>
  </si>
  <si>
    <t>89 B Mail Francois Mitterrand</t>
  </si>
  <si>
    <t>Wok Antipolis</t>
  </si>
  <si>
    <t>301 Rue De Fougeres</t>
  </si>
  <si>
    <t>Chapin Organisation (Chapin Organisation)</t>
  </si>
  <si>
    <t>Rue Du Petit Pre</t>
  </si>
  <si>
    <t>Le V</t>
  </si>
  <si>
    <t>4 Avenue d'Armorique</t>
  </si>
  <si>
    <t>Md (Dumont Traiteur)</t>
  </si>
  <si>
    <t>28 Rue De Nemours</t>
  </si>
  <si>
    <t>Nj</t>
  </si>
  <si>
    <t>2 Rue De La Mabilais</t>
  </si>
  <si>
    <t>Traiteur Faligot Traiteur Rennes</t>
  </si>
  <si>
    <t>10 Rue De L'Illet</t>
  </si>
  <si>
    <t>Climat De France Centre</t>
  </si>
  <si>
    <t>6 place De La Gare</t>
  </si>
  <si>
    <t>Bibi</t>
  </si>
  <si>
    <t>46 Rue Paul Langevin</t>
  </si>
  <si>
    <t>Cot &amp; Boeuf</t>
  </si>
  <si>
    <t>1ter Route de Fougeres</t>
  </si>
  <si>
    <t>Le Grand Large (La Bonne Adresse)</t>
  </si>
  <si>
    <t>30 Av Henri Freville</t>
  </si>
  <si>
    <t>Opk Les Halles (La Saint Georges)</t>
  </si>
  <si>
    <t>17 Rue Jules Simon</t>
  </si>
  <si>
    <t>Societe Du Rail (La Villa)</t>
  </si>
  <si>
    <t>267 Rue de Châteaugiron</t>
  </si>
  <si>
    <t>Stephane</t>
  </si>
  <si>
    <t>2 Rue De Coetquen</t>
  </si>
  <si>
    <t>City Food Burger Kebab (City Food Burger Kebab Cfbk)</t>
  </si>
  <si>
    <t>13 Pl Du Colombier</t>
  </si>
  <si>
    <t>Cupyou Rennes</t>
  </si>
  <si>
    <t>3 Rue De La Visitation</t>
  </si>
  <si>
    <t>2 Rue D Orleans</t>
  </si>
  <si>
    <t>Ory Pizz</t>
  </si>
  <si>
    <t>4 Rue De L'Hotel De Ville</t>
  </si>
  <si>
    <t>Saltel</t>
  </si>
  <si>
    <t>9 Av Germaine Tillion</t>
  </si>
  <si>
    <t>Sas Jem (Subway)</t>
  </si>
  <si>
    <t>1 Pl Sainte Anne</t>
  </si>
  <si>
    <t>Y2R</t>
  </si>
  <si>
    <t>Big City Diner</t>
  </si>
  <si>
    <t>24 place Du Colombier</t>
  </si>
  <si>
    <t>Cafe-Theatre Le Bacchus</t>
  </si>
  <si>
    <t>3 esplanade Julie Rose Calve</t>
  </si>
  <si>
    <t>Cancavena (Epi De Ble)</t>
  </si>
  <si>
    <t>2 Rue Jules Simon</t>
  </si>
  <si>
    <t>Cot' &amp; Gourmand</t>
  </si>
  <si>
    <t>6 rue De La Sauvaie</t>
  </si>
  <si>
    <t>15 route De Saint Malo</t>
  </si>
  <si>
    <t>Floreal</t>
  </si>
  <si>
    <t>20 R rue De La Rigourdiere</t>
  </si>
  <si>
    <t>Fournil De Pierre</t>
  </si>
  <si>
    <t>6 place Du Ronceray</t>
  </si>
  <si>
    <t>Franquette</t>
  </si>
  <si>
    <t>7 rue De Juillet</t>
  </si>
  <si>
    <t>Ima</t>
  </si>
  <si>
    <t>20 boulevard De La Tour D Auvergne</t>
  </si>
  <si>
    <t>India</t>
  </si>
  <si>
    <t>41 rue Saint Georges</t>
  </si>
  <si>
    <t>La Cucina</t>
  </si>
  <si>
    <t>10 place Sainte Anne</t>
  </si>
  <si>
    <t>La Tablee De Moigne</t>
  </si>
  <si>
    <t>le Bourg Moigné</t>
  </si>
  <si>
    <t>L'Aoc</t>
  </si>
  <si>
    <t>67 T boulevard De La Tour D Auvergne</t>
  </si>
  <si>
    <t>Le Comptoir</t>
  </si>
  <si>
    <t>16 place Sainte Anne</t>
  </si>
  <si>
    <t>Le Saint Germain</t>
  </si>
  <si>
    <t>9 Place Saint-Germain</t>
  </si>
  <si>
    <t>Les Pigeons Blancs</t>
  </si>
  <si>
    <t>321 rue De tes</t>
  </si>
  <si>
    <t>L'escale</t>
  </si>
  <si>
    <t>Débits de boissons</t>
  </si>
  <si>
    <t>7 Pl. de la Gare</t>
  </si>
  <si>
    <t>Mezzelicious</t>
  </si>
  <si>
    <t>22 rue De Saint Malo</t>
  </si>
  <si>
    <t>Old School Cafe</t>
  </si>
  <si>
    <t>1 Place Jeanne Laurent</t>
  </si>
  <si>
    <t>Respire Villejean</t>
  </si>
  <si>
    <t>96 Rue de Saint-Brieuc</t>
  </si>
  <si>
    <t>Restaurant Zest</t>
  </si>
  <si>
    <t>32 Crs De La Vilaine</t>
  </si>
  <si>
    <t>Saveurs De Braises</t>
  </si>
  <si>
    <t>1 rue Du Passavent</t>
  </si>
  <si>
    <t>Rue de lEtang au Diable</t>
  </si>
  <si>
    <t>Villa Tredici</t>
  </si>
  <si>
    <t>13 place De La Gare</t>
  </si>
  <si>
    <t>E.R.P. (Soexquis / Sofaim)</t>
  </si>
  <si>
    <t>12 Rue Antoine De St Exupery</t>
  </si>
  <si>
    <t>Gt Traiteur (Gt Traiteur - Aux Saveurs Du Tregor)</t>
  </si>
  <si>
    <t>Ctre Cial Du Tregor</t>
  </si>
  <si>
    <t>M Ronan Marquet</t>
  </si>
  <si>
    <t>19 Le Puisel</t>
  </si>
  <si>
    <t>Mme Marie Dorcas Kouassi Segue</t>
  </si>
  <si>
    <t>27 Terron</t>
  </si>
  <si>
    <t>Tan-Goun</t>
  </si>
  <si>
    <t>Centre Commercial La Cochardiere</t>
  </si>
  <si>
    <t>Auberge Des Trois Marches</t>
  </si>
  <si>
    <t>Les 3 Marches</t>
  </si>
  <si>
    <t>Dija Hotel</t>
  </si>
  <si>
    <t>6 Rue Comte J D De Lanjuinais</t>
  </si>
  <si>
    <t>Hotel Le Sevigne</t>
  </si>
  <si>
    <t>47 Av Jean Janvier</t>
  </si>
  <si>
    <t>15 Psta (Deiz Mat Burger)</t>
  </si>
  <si>
    <t>15 Pl Sainte Anne</t>
  </si>
  <si>
    <t>M Ahmed Djaber</t>
  </si>
  <si>
    <t>67 Av Andre Bonnin</t>
  </si>
  <si>
    <t>M Muhammed Saribas (Azad Kebab)</t>
  </si>
  <si>
    <t>54 Rue De Rennes</t>
  </si>
  <si>
    <t>Sarl Trika (So Burrito)</t>
  </si>
  <si>
    <t>22 Rue De La Visitation</t>
  </si>
  <si>
    <t>So-We</t>
  </si>
  <si>
    <t>5 Pl Du Vert Buisson</t>
  </si>
  <si>
    <t>Domino's Pizza Cesson-Sévigné</t>
  </si>
  <si>
    <t>9 Rue de Rennes</t>
  </si>
  <si>
    <t>La Hublais</t>
  </si>
  <si>
    <t>28 Rue de Rennes</t>
  </si>
  <si>
    <t>T.B</t>
  </si>
  <si>
    <t>2 Rue Du Chapitre</t>
  </si>
  <si>
    <t>Le Nemours Hotel &amp; Appartements</t>
  </si>
  <si>
    <t>5 rue De Nemours</t>
  </si>
  <si>
    <t>L'Instant Reception</t>
  </si>
  <si>
    <t>Les Grands Chaputs</t>
  </si>
  <si>
    <t>Rennes Invest Hotel</t>
  </si>
  <si>
    <t>rue Du Bignon</t>
  </si>
  <si>
    <t>18 Psta Petit Bar</t>
  </si>
  <si>
    <t>18 Pl Sainte Anne</t>
  </si>
  <si>
    <t>Alyde (Les Coudes Sur La Table)</t>
  </si>
  <si>
    <t>28 Av Andre Bonnin</t>
  </si>
  <si>
    <t>Au Bonheur D'Asie</t>
  </si>
  <si>
    <t>5 Rue Baudrairie</t>
  </si>
  <si>
    <t>Au Marche Des Lices</t>
  </si>
  <si>
    <t>3 Pl Du Bas Des Lices</t>
  </si>
  <si>
    <t>Augustin Rennes - La Monnaie</t>
  </si>
  <si>
    <t>11 Rue De La Monnaie</t>
  </si>
  <si>
    <t>Augustin Rennes - Le Colombier</t>
  </si>
  <si>
    <t>21 Pl Du Colombier</t>
  </si>
  <si>
    <t>Augustin Rennes Route De Lorient</t>
  </si>
  <si>
    <t>Rue Du Manoir De Servigne</t>
  </si>
  <si>
    <t>B.R.E.F.S.</t>
  </si>
  <si>
    <t>34 Pl Des Lices</t>
  </si>
  <si>
    <t>Back To The 60'S</t>
  </si>
  <si>
    <t>5 B Rue De Saint Malo</t>
  </si>
  <si>
    <t>Brunet</t>
  </si>
  <si>
    <t>276 Rue De Fougeres</t>
  </si>
  <si>
    <t>Bruz'Kf (Le Cafe Bruzois)</t>
  </si>
  <si>
    <t>7 Pl Du Vert Buisson</t>
  </si>
  <si>
    <t>Casa</t>
  </si>
  <si>
    <t>29 Rue Saint Georges</t>
  </si>
  <si>
    <t>Chez Ma Tante</t>
  </si>
  <si>
    <t>13 Rue Jules Simon</t>
  </si>
  <si>
    <t>Chez Marco Eurl</t>
  </si>
  <si>
    <t>132 Rte De Lorient</t>
  </si>
  <si>
    <t>Clerest (Cafe Pepone)</t>
  </si>
  <si>
    <t>87 Rue Jules Valles</t>
  </si>
  <si>
    <t>Cornier Distribution</t>
  </si>
  <si>
    <t>65 Av Andre Bonnin</t>
  </si>
  <si>
    <t>E.T.T. (Chawp Shop)</t>
  </si>
  <si>
    <t>13 Rue De Penhoet</t>
  </si>
  <si>
    <t>Eurl Eugenie Fernand (L'Atelier De L'Artiste)</t>
  </si>
  <si>
    <t>2 Rue Saint-Louis</t>
  </si>
  <si>
    <t>Felicita Sarl</t>
  </si>
  <si>
    <t>268 Rue De Fougeres</t>
  </si>
  <si>
    <t>Gouin (Le Swan)</t>
  </si>
  <si>
    <t>9 Pl Du Ronceray</t>
  </si>
  <si>
    <t>Jing Tai (Aigle Rouge)</t>
  </si>
  <si>
    <t>6 All De La Bourgonnette</t>
  </si>
  <si>
    <t>La Strada - Bella Vita (La Casa)</t>
  </si>
  <si>
    <t>29 Av Du Marechal Leclerc</t>
  </si>
  <si>
    <t>L'Atre (L Atre De Sainte Foix)</t>
  </si>
  <si>
    <t>Rte De Sainte Foix</t>
  </si>
  <si>
    <t>Le 142</t>
  </si>
  <si>
    <t>142 Rue De Fougeres</t>
  </si>
  <si>
    <t>Le Billot</t>
  </si>
  <si>
    <t>2 avenue De La Chaussairie</t>
  </si>
  <si>
    <t>Le Cafe Bleu Sarl (L'Abri Du Marche)</t>
  </si>
  <si>
    <t>12 Pl Des Lices</t>
  </si>
  <si>
    <t>Ljmt</t>
  </si>
  <si>
    <t>Rue Marcel Pagnol</t>
  </si>
  <si>
    <t>Los Tres Papas</t>
  </si>
  <si>
    <t>16 Rue Rallier Du Baty</t>
  </si>
  <si>
    <t>Lpc (La Trattoria)</t>
  </si>
  <si>
    <t>Maxalex (Le Cours Lumiere)</t>
  </si>
  <si>
    <t>7 Av Germaine Tillion</t>
  </si>
  <si>
    <t>Mhl Coffee Shop</t>
  </si>
  <si>
    <t>Mongil</t>
  </si>
  <si>
    <t>42 Rue Auguste Pavie</t>
  </si>
  <si>
    <t>Mordelles Pizz (Domino'S Pizza)</t>
  </si>
  <si>
    <t>16 Pl Saint Pierre</t>
  </si>
  <si>
    <t>Noel (Cot'A L'Os)</t>
  </si>
  <si>
    <t>10 Rue du Bignon</t>
  </si>
  <si>
    <t>Philuc (C Cial Le Colombia)</t>
  </si>
  <si>
    <t>Rennes Gourmand</t>
  </si>
  <si>
    <t>12 Galeries du Théâtre</t>
  </si>
  <si>
    <t>Sarl Le Soleil</t>
  </si>
  <si>
    <t>39 Bd Magenta</t>
  </si>
  <si>
    <t>Sarl Pele</t>
  </si>
  <si>
    <t>Sarl Vincent (Chez Dede)</t>
  </si>
  <si>
    <t>40 Rue des Landelles</t>
  </si>
  <si>
    <t>Serge Lebas (Serge Lebas)</t>
  </si>
  <si>
    <t>4 Rue De Rennes</t>
  </si>
  <si>
    <t>SERINT</t>
  </si>
  <si>
    <t>32 Rue René Guy Cadou</t>
  </si>
  <si>
    <t>Soleil D'Asie</t>
  </si>
  <si>
    <t>18 Rue D Isly</t>
  </si>
  <si>
    <t>Soleil D'Or (Villa D'Or)</t>
  </si>
  <si>
    <t>4 Rue Des Chenes</t>
  </si>
  <si>
    <t>Tran</t>
  </si>
  <si>
    <t>route De Saint Malo</t>
  </si>
  <si>
    <t>Verso Restauration</t>
  </si>
  <si>
    <t>9 Rue de Suede</t>
  </si>
  <si>
    <t>Wok Rennes (Le Wok Restaurant)</t>
  </si>
  <si>
    <t>2 Av Jean Janvier</t>
  </si>
  <si>
    <t>Ze-First</t>
  </si>
  <si>
    <t>4 Rue Gros Guillaume</t>
  </si>
  <si>
    <t>Istanbul Kebab</t>
  </si>
  <si>
    <t>1 Square de Flandre</t>
  </si>
  <si>
    <t>Le 3-5-7 Food</t>
  </si>
  <si>
    <t>25 rue Guy Ropartz</t>
  </si>
  <si>
    <t>Le Duo</t>
  </si>
  <si>
    <t>15 rue Bahon Rault</t>
  </si>
  <si>
    <t>L'Escale Des Delices</t>
  </si>
  <si>
    <t>6 avenue De Cucille</t>
  </si>
  <si>
    <t>Mail Burger</t>
  </si>
  <si>
    <t>10 Mail Francois Mitterrand</t>
  </si>
  <si>
    <t>Mono Pizza</t>
  </si>
  <si>
    <t>34 Boulevard de la Liberté</t>
  </si>
  <si>
    <t>O-Delice</t>
  </si>
  <si>
    <t>21 Crs Camille Claudel</t>
  </si>
  <si>
    <t>Service Restauration Rapide</t>
  </si>
  <si>
    <t>2 rue Leo Lagrange</t>
  </si>
  <si>
    <t>15 boulevard De L Yser</t>
  </si>
  <si>
    <t>21 Rstm</t>
  </si>
  <si>
    <t>21 Rue de Saint-Malo</t>
  </si>
  <si>
    <t>2D2L (Mamma Vespa)</t>
  </si>
  <si>
    <t>21 Rue Hoche</t>
  </si>
  <si>
    <t>Anisa Hcm (Au P'Tit Detour)</t>
  </si>
  <si>
    <t>47 Rue Bahon Rault</t>
  </si>
  <si>
    <t>Asi'A</t>
  </si>
  <si>
    <t>Pl De La Mairie</t>
  </si>
  <si>
    <t>Bottega (Bottega Mathi)</t>
  </si>
  <si>
    <t>36 Bd Charles Peguy</t>
  </si>
  <si>
    <t>Bp Restauration (4B)</t>
  </si>
  <si>
    <t>Braizh (La Braizh)</t>
  </si>
  <si>
    <t>2 Rue Fontaine De Montigne</t>
  </si>
  <si>
    <t>Bs Burger</t>
  </si>
  <si>
    <t>160 Rue De Brest</t>
  </si>
  <si>
    <t>C.N.F. (La Paillotte)</t>
  </si>
  <si>
    <t>68 Rte De Nantes</t>
  </si>
  <si>
    <t>Capuci35 (Green Sur Mesure)</t>
  </si>
  <si>
    <t>26 Rte De Fougeres</t>
  </si>
  <si>
    <t>Coco Zenon (Le Coucou Rennais)</t>
  </si>
  <si>
    <t>20 Rue D Antrain</t>
  </si>
  <si>
    <t>Colette Rennes (Les Burgers De Colette)</t>
  </si>
  <si>
    <t>18 Rue De Bertrand</t>
  </si>
  <si>
    <t>Convibeg</t>
  </si>
  <si>
    <t>6 Bd De La Robiquette</t>
  </si>
  <si>
    <t>Dayon Restauration</t>
  </si>
  <si>
    <t>5 Rue De L Alma</t>
  </si>
  <si>
    <t>Dt2C Debethune Tugdual Conseiller Culi (Dt2C Debethune Tugdual Conseiller Culinaire)</t>
  </si>
  <si>
    <t>2 Rue des Carmes</t>
  </si>
  <si>
    <t>F.J.F.C. (La Carioca)</t>
  </si>
  <si>
    <t>11 Av Jean Janvier</t>
  </si>
  <si>
    <t>Fresh Food</t>
  </si>
  <si>
    <t>2 Rue de Suisse</t>
  </si>
  <si>
    <t>Germain (Le Benedicte)</t>
  </si>
  <si>
    <t>3 Pl Saint Germain</t>
  </si>
  <si>
    <t>Gilles Food Distribution (La Strada)</t>
  </si>
  <si>
    <t>13 Rue Du Centre</t>
  </si>
  <si>
    <t>Hannah (Good Good)</t>
  </si>
  <si>
    <t>17 Bd Beaumont</t>
  </si>
  <si>
    <t>Jesama (Le Crystal)</t>
  </si>
  <si>
    <t>4 Rue De La Binquenais</t>
  </si>
  <si>
    <t>Ksg (Kebreizh)</t>
  </si>
  <si>
    <t>13 Rue Saint Georges</t>
  </si>
  <si>
    <t>L'Algorythme</t>
  </si>
  <si>
    <t>10 Rue D Argentre</t>
  </si>
  <si>
    <t>Le 46</t>
  </si>
  <si>
    <t>Le Kiosque A Brioches Et Sandwiches</t>
  </si>
  <si>
    <t>27 Bd Leon Bourgeois</t>
  </si>
  <si>
    <t>Le Palais D'Orient</t>
  </si>
  <si>
    <t>2 Rue Gaudrine</t>
  </si>
  <si>
    <t>27 Rue Saint Melaine</t>
  </si>
  <si>
    <t>Letyani</t>
  </si>
  <si>
    <t>58 Rue De La Poterie</t>
  </si>
  <si>
    <t>Manoir Du Petit Corce</t>
  </si>
  <si>
    <t>Le Petit Corce</t>
  </si>
  <si>
    <t>Mar De Luz (Creperie Paysanne)</t>
  </si>
  <si>
    <t>6 Pl Sainte Anne</t>
  </si>
  <si>
    <t>Matys (Les P'Tits Potes)</t>
  </si>
  <si>
    <t>34 Rue Vasselot</t>
  </si>
  <si>
    <t>Mme Bora Khatt (Le Mekong)</t>
  </si>
  <si>
    <t>Rue De Fougeres</t>
  </si>
  <si>
    <t>Morin Et Associes</t>
  </si>
  <si>
    <t>6 Rue Du Point Du Jour</t>
  </si>
  <si>
    <t>Mp 35 (Basilic &amp; Co)</t>
  </si>
  <si>
    <t>2 Boulevard René Laennec</t>
  </si>
  <si>
    <t>Nal Kebab</t>
  </si>
  <si>
    <t>10 Bd Rene Laennec</t>
  </si>
  <si>
    <t>Namex Rennes Alma</t>
  </si>
  <si>
    <t>5 Rue Du Bosphore</t>
  </si>
  <si>
    <t>Nitakula</t>
  </si>
  <si>
    <t>61 Rue De Lorient</t>
  </si>
  <si>
    <t>Oeuf - On Est Une Famille</t>
  </si>
  <si>
    <t>38 Rue de Saint-Malo</t>
  </si>
  <si>
    <t>Olipas (La Sandwicherie Des Landelles)</t>
  </si>
  <si>
    <t>30 Rue Des Landelles</t>
  </si>
  <si>
    <t>Pizza Bonheur</t>
  </si>
  <si>
    <t>16 Rue du Point du Jour</t>
  </si>
  <si>
    <t>Ppl Coffee (Columbus Cafe)</t>
  </si>
  <si>
    <t>Quartier Burger (Knop)</t>
  </si>
  <si>
    <t>Regal Kebab</t>
  </si>
  <si>
    <t>1 Che Des Marais</t>
  </si>
  <si>
    <t>Reina</t>
  </si>
  <si>
    <t>21 Rue Jean Marie Duhamel</t>
  </si>
  <si>
    <t>Reine Galette</t>
  </si>
  <si>
    <t>Ld La Tremblais</t>
  </si>
  <si>
    <t>1 Rue Charles Coude</t>
  </si>
  <si>
    <t>Restostgregoire (La Boucherie)</t>
  </si>
  <si>
    <t>Sarl Bernique</t>
  </si>
  <si>
    <t>5588 Ctre Commercial Grand Quartier</t>
  </si>
  <si>
    <t>Sarl Dym (La Favola)</t>
  </si>
  <si>
    <t>35 Rue De Bray</t>
  </si>
  <si>
    <t>Sarl Olichon (L Hippocampe)</t>
  </si>
  <si>
    <t>Rue De L Hotel De Ville</t>
  </si>
  <si>
    <t>Sas Martin-Turgis (Pub 137)</t>
  </si>
  <si>
    <t>11 Rte De Saint Malo</t>
  </si>
  <si>
    <t>Sb Two (Dilan)</t>
  </si>
  <si>
    <t>5 Sq Sarah Bernhardt</t>
  </si>
  <si>
    <t>Sophaned</t>
  </si>
  <si>
    <t>1 Rue Du Point Du Jour</t>
  </si>
  <si>
    <t>Sushimon</t>
  </si>
  <si>
    <t>1 Rue Des Quatre-Arpents</t>
  </si>
  <si>
    <t>Zoe Et Salome Bis (Le Loft By Villa Soza)</t>
  </si>
  <si>
    <t>45 Bd De La Tour D Auvergne</t>
  </si>
  <si>
    <t>Zsi</t>
  </si>
  <si>
    <t>2 Pl Albert Bayet</t>
  </si>
  <si>
    <t>Elior Entreprises (Ref Interne 246942)</t>
  </si>
  <si>
    <t>Bout De Lande</t>
  </si>
  <si>
    <t>Angau And Co</t>
  </si>
  <si>
    <t>Les Ballus</t>
  </si>
  <si>
    <t>L Auberge Du Petit Bonheur</t>
  </si>
  <si>
    <t>14 place Du Bourg</t>
  </si>
  <si>
    <t>Hotela Bretagne</t>
  </si>
  <si>
    <t>32 Av Louis Barthou</t>
  </si>
  <si>
    <t>Les Garden Bretagne</t>
  </si>
  <si>
    <t>3 Rue Jean Marie Duhamel</t>
  </si>
  <si>
    <t>Orfea (Societe D'Exploitation Des Residences Hotelieres Rail)</t>
  </si>
  <si>
    <t>2 Rue De Quineleu</t>
  </si>
  <si>
    <t>Brioche Doree</t>
  </si>
  <si>
    <t>Dpmijo</t>
  </si>
  <si>
    <t>3 Rue De Dinan</t>
  </si>
  <si>
    <t>Fiori (Dolce Italia)</t>
  </si>
  <si>
    <t>11 Rue Jules Simon</t>
  </si>
  <si>
    <t>M Huseyin Komur</t>
  </si>
  <si>
    <t>13 Av Jean Janvier</t>
  </si>
  <si>
    <t>Merlipac (La Table D'Hippolyte)</t>
  </si>
  <si>
    <t>40 Rue du Bignon</t>
  </si>
  <si>
    <t>111 Poulet Braise</t>
  </si>
  <si>
    <t>111 Boulevard Georges Clemenceau</t>
  </si>
  <si>
    <t>Adonis</t>
  </si>
  <si>
    <t>17 rue De Saint Malo</t>
  </si>
  <si>
    <t>Arriba Pizza</t>
  </si>
  <si>
    <t>Au Bistrot De La Cave</t>
  </si>
  <si>
    <t>14 Car Jouaust</t>
  </si>
  <si>
    <t>Au Palais D'Asie</t>
  </si>
  <si>
    <t>1 place Du Granier</t>
  </si>
  <si>
    <t>Aux Saveurs De Marie</t>
  </si>
  <si>
    <t>11 Place de lEglise</t>
  </si>
  <si>
    <t>Beep Saint Germain</t>
  </si>
  <si>
    <t>2 rue Du Vau St Germain</t>
  </si>
  <si>
    <t>Bercail</t>
  </si>
  <si>
    <t>33 rue Saint Melaine</t>
  </si>
  <si>
    <t>Bistrot Creole</t>
  </si>
  <si>
    <t>3 rue De Saint Malo</t>
  </si>
  <si>
    <t>Bistrot Creperie L'Elephant</t>
  </si>
  <si>
    <t>1 Place Saint Avit</t>
  </si>
  <si>
    <t>Black Temple</t>
  </si>
  <si>
    <t>1 rue Saint Louis</t>
  </si>
  <si>
    <t>Bret'On Pizza</t>
  </si>
  <si>
    <t>4 place De La Mairie</t>
  </si>
  <si>
    <t>Burger Time</t>
  </si>
  <si>
    <t>1 rue Victor Hugo</t>
  </si>
  <si>
    <t>Chez Les Garcons</t>
  </si>
  <si>
    <t>8 rue Georges Dottin</t>
  </si>
  <si>
    <t>Coffee Crepes Au 2 C</t>
  </si>
  <si>
    <t>16 rue De La Visitation</t>
  </si>
  <si>
    <t>Contitech Rennes</t>
  </si>
  <si>
    <t>24 rue Nicolas Joseph Cugnot</t>
  </si>
  <si>
    <t>Creperie Du Marche</t>
  </si>
  <si>
    <t>place De L Eglise</t>
  </si>
  <si>
    <t>Creperie Saint Melaine</t>
  </si>
  <si>
    <t>13 rue Saint Melaine</t>
  </si>
  <si>
    <t>It'S Five O'Clock Somewhere</t>
  </si>
  <si>
    <t>12 rue Saint Melaine</t>
  </si>
  <si>
    <t>L Avant Scene</t>
  </si>
  <si>
    <t>69 boulevard De La Tour D Auvergne</t>
  </si>
  <si>
    <t>L Origan</t>
  </si>
  <si>
    <t>Le Chene Vert</t>
  </si>
  <si>
    <t>L Un Des Sens</t>
  </si>
  <si>
    <t>20 rue De Montfort</t>
  </si>
  <si>
    <t>La Boite A Pizza</t>
  </si>
  <si>
    <t>205 rue De Saint Malo</t>
  </si>
  <si>
    <t>La Casa</t>
  </si>
  <si>
    <t>4 place De Bretagne</t>
  </si>
  <si>
    <t>La Dejeunerie</t>
  </si>
  <si>
    <t>La Detente</t>
  </si>
  <si>
    <t>1 rue Du Marais</t>
  </si>
  <si>
    <t>La Goutte D'Or</t>
  </si>
  <si>
    <t>3 boulevard Beaumont</t>
  </si>
  <si>
    <t>La Marmite Senegauloise</t>
  </si>
  <si>
    <t>13 rue Danton</t>
  </si>
  <si>
    <t>La Motte Piquet</t>
  </si>
  <si>
    <t>20 rue De La Monnaie</t>
  </si>
  <si>
    <t>La Popote Des 2 Potes</t>
  </si>
  <si>
    <t>4 place De L Eglise</t>
  </si>
  <si>
    <t>La P'Tite Pause</t>
  </si>
  <si>
    <t>41 rue De Rennes</t>
  </si>
  <si>
    <t>La Strada</t>
  </si>
  <si>
    <t>5 place Des Marelles</t>
  </si>
  <si>
    <t>La Table D'Elya</t>
  </si>
  <si>
    <t>142 Les Riniaux</t>
  </si>
  <si>
    <t>La Table Vasselot</t>
  </si>
  <si>
    <t>34 rue Vasselot</t>
  </si>
  <si>
    <t>La Verriere</t>
  </si>
  <si>
    <t>1 place Du Vert Buisson</t>
  </si>
  <si>
    <t>L'Aubergin</t>
  </si>
  <si>
    <t>2 rue Du Village De La Metairie</t>
  </si>
  <si>
    <t>Le Bistro Parisien</t>
  </si>
  <si>
    <t>Le Bistronome</t>
  </si>
  <si>
    <t>87 avenue Joseph Jan</t>
  </si>
  <si>
    <t>Le Bistrot Des Remparts</t>
  </si>
  <si>
    <t>16 Rue de Paris</t>
  </si>
  <si>
    <t>Le Bistrot Du Coin</t>
  </si>
  <si>
    <t>44 rue Auguste Pavie</t>
  </si>
  <si>
    <t>Le Blossac</t>
  </si>
  <si>
    <t>6 place Du Docteur Joly</t>
  </si>
  <si>
    <t>Le Boeuf Au Balcon</t>
  </si>
  <si>
    <t>8 rue Rallier Du Baty</t>
  </si>
  <si>
    <t>Le Bybloss</t>
  </si>
  <si>
    <t>13 rue De Saint Malo</t>
  </si>
  <si>
    <t>Le Cafe De L Est</t>
  </si>
  <si>
    <t>82 boulevard Villebois Mareuil</t>
  </si>
  <si>
    <t>Le Colibri</t>
  </si>
  <si>
    <t>32 rue De La Visitation</t>
  </si>
  <si>
    <t>Le Down Town</t>
  </si>
  <si>
    <t>1 rue De La Psalette</t>
  </si>
  <si>
    <t>Le Gout Des Autres</t>
  </si>
  <si>
    <t>Le Loup</t>
  </si>
  <si>
    <t>5 quai Lamennais</t>
  </si>
  <si>
    <t>Le Marrakech</t>
  </si>
  <si>
    <t>75 boulevard De La Tour D Auvergne</t>
  </si>
  <si>
    <t>Le Palais D'Asie</t>
  </si>
  <si>
    <t>5 rue Baudrairie</t>
  </si>
  <si>
    <t>Le Patis Des Couasnes</t>
  </si>
  <si>
    <t>30 boulevard De La Haie Des Cognets</t>
  </si>
  <si>
    <t>Le Petit Caboulot</t>
  </si>
  <si>
    <t>14 place De La Gare</t>
  </si>
  <si>
    <t>Le P'Tit Mousse</t>
  </si>
  <si>
    <t>6 rue Saint Louis</t>
  </si>
  <si>
    <t>Le P'Tit Rungis</t>
  </si>
  <si>
    <t>7 rue Du Lt Col Dubois</t>
  </si>
  <si>
    <t>Le Relais Des Pains</t>
  </si>
  <si>
    <t>26 B route De Fougeres</t>
  </si>
  <si>
    <t>Le Reverbere</t>
  </si>
  <si>
    <t>58 La Brosse</t>
  </si>
  <si>
    <t>Le Yamouna</t>
  </si>
  <si>
    <t>16 rue De Robien</t>
  </si>
  <si>
    <t>Les Betises</t>
  </si>
  <si>
    <t>25 rue Saint Melaine</t>
  </si>
  <si>
    <t>Les Jacobins - Le Cafe Des Jacobins - Le Bar Des Jacobins - Le Bistro Des Jacobins</t>
  </si>
  <si>
    <t>8 rue De Saint Malo</t>
  </si>
  <si>
    <t>Les Terrasses D'Apigne</t>
  </si>
  <si>
    <t>Ecluse d'Apigné</t>
  </si>
  <si>
    <t>Lucky Bamboo</t>
  </si>
  <si>
    <t>34 Rue de Nemours</t>
  </si>
  <si>
    <t>Miss Bao</t>
  </si>
  <si>
    <t>7 place De La Gare</t>
  </si>
  <si>
    <t>Mokka</t>
  </si>
  <si>
    <t>14 rue Le Bastard</t>
  </si>
  <si>
    <t>Mota Sushi</t>
  </si>
  <si>
    <t>Avenue du Canada</t>
  </si>
  <si>
    <t>O'Liban</t>
  </si>
  <si>
    <t>15 rue De Penhoet</t>
  </si>
  <si>
    <t>Pizzeria Casamia</t>
  </si>
  <si>
    <t>51 Avenue dArmorique</t>
  </si>
  <si>
    <t>Pizzeria Gepetto</t>
  </si>
  <si>
    <t>6 rue Rallier Du Baty</t>
  </si>
  <si>
    <t>Platoon'S</t>
  </si>
  <si>
    <t>15 rue Louis Delourmel</t>
  </si>
  <si>
    <t>Restaurant Luca</t>
  </si>
  <si>
    <t>35 rue De La Chalotais</t>
  </si>
  <si>
    <t>Rue 18</t>
  </si>
  <si>
    <t>18 rue Du Docteur Leon</t>
  </si>
  <si>
    <t>Siam</t>
  </si>
  <si>
    <t>1 rue Des Carmes</t>
  </si>
  <si>
    <t>Sun Cep</t>
  </si>
  <si>
    <t>11 place Du Champ Jacquet</t>
  </si>
  <si>
    <t>Thai Station</t>
  </si>
  <si>
    <t>12 rue De Suede</t>
  </si>
  <si>
    <t>Vervin</t>
  </si>
  <si>
    <t>Warpzone</t>
  </si>
  <si>
    <t>92 Mail Francois Mitterrand</t>
  </si>
  <si>
    <t>Yam Yam</t>
  </si>
  <si>
    <t>14 boulevard Rene Laennec</t>
  </si>
  <si>
    <t>Zaya Sushi</t>
  </si>
  <si>
    <t>Avenue des Platanes</t>
  </si>
  <si>
    <t>Nalach</t>
  </si>
  <si>
    <t>Rue Andre Et Yvonne Meynier</t>
  </si>
  <si>
    <t>Crescendo</t>
  </si>
  <si>
    <t>B/B Hotel</t>
  </si>
  <si>
    <t>route De Paris</t>
  </si>
  <si>
    <t>500 Restauration (Le Cinquecento)</t>
  </si>
  <si>
    <t>5 Quai Lamennais</t>
  </si>
  <si>
    <t>Ae Gestion</t>
  </si>
  <si>
    <t>12 Rue Nantaise</t>
  </si>
  <si>
    <t>Akounkoun (Hibou Grand Duc)</t>
  </si>
  <si>
    <t>10 Rue Dupont Des Loges</t>
  </si>
  <si>
    <t>Al-Saj</t>
  </si>
  <si>
    <t>5 Rue Motte Fablet</t>
  </si>
  <si>
    <t>Au Parc Des Bois</t>
  </si>
  <si>
    <t>3 Rue Patis Tatelin</t>
  </si>
  <si>
    <t>Aux Caprices De Suzette</t>
  </si>
  <si>
    <t>17 Rue Vasselot</t>
  </si>
  <si>
    <t>B.Y.S.</t>
  </si>
  <si>
    <t>7 Rue De Rennes</t>
  </si>
  <si>
    <t>Befana</t>
  </si>
  <si>
    <t>29 Sq Saint Martin</t>
  </si>
  <si>
    <t>Bubble Ramen</t>
  </si>
  <si>
    <t>35 Rue De Saint Malo</t>
  </si>
  <si>
    <t>Cave A Flo</t>
  </si>
  <si>
    <t>3 All De Bray</t>
  </si>
  <si>
    <t>Chez Paul</t>
  </si>
  <si>
    <t>30 Rue Poullain Duparc</t>
  </si>
  <si>
    <t>Clolus</t>
  </si>
  <si>
    <t>12 Rue De La Parcheminerie</t>
  </si>
  <si>
    <t>Coquille (Les Sales Momes)</t>
  </si>
  <si>
    <t>16 Rue Nantaise</t>
  </si>
  <si>
    <t>Cortina (Cafe Cortina)</t>
  </si>
  <si>
    <t>12 Rue Du Doc Francis Joly</t>
  </si>
  <si>
    <t>Creperie De L'Etang (Miss Bigoudene)</t>
  </si>
  <si>
    <t>Zi L Etang</t>
  </si>
  <si>
    <t>Eagles (Le Bistrot Du Golf)</t>
  </si>
  <si>
    <t>Le Temple Du Cerisier</t>
  </si>
  <si>
    <t>Elorest</t>
  </si>
  <si>
    <t>17 Pl Saint Melaine</t>
  </si>
  <si>
    <t>Els (Le Baron Rouge)</t>
  </si>
  <si>
    <t>15 Rue Du Chapitre</t>
  </si>
  <si>
    <t>Epsd (La Cantina)</t>
  </si>
  <si>
    <t>10 Rue Rallier Du Baty</t>
  </si>
  <si>
    <t>Fdc (Aladdin)</t>
  </si>
  <si>
    <t>36 Rue Vasselot</t>
  </si>
  <si>
    <t>Gen (Le Cafe Du Port)</t>
  </si>
  <si>
    <t>3 Rue Le Bouteiller</t>
  </si>
  <si>
    <t>Hfc</t>
  </si>
  <si>
    <t>37 Bd Magenta</t>
  </si>
  <si>
    <t>J J</t>
  </si>
  <si>
    <t>81 Rte Nationale</t>
  </si>
  <si>
    <t>Kafred (Le Cafe Breton)</t>
  </si>
  <si>
    <t>14 Rue Nantaise</t>
  </si>
  <si>
    <t>Kwest (Quai Ouest)</t>
  </si>
  <si>
    <t>5 Pl De Bretagne</t>
  </si>
  <si>
    <t>La Pause Gourmande (Sarl I.G.O.R. (Investissement Gestion Et Organisa- Tion De Restaurant))</t>
  </si>
  <si>
    <t>Allée de Guerlédan</t>
  </si>
  <si>
    <t>La Tournette</t>
  </si>
  <si>
    <t>78 route Nationale</t>
  </si>
  <si>
    <t>Lanina</t>
  </si>
  <si>
    <t>32 Rue Saint-Georges</t>
  </si>
  <si>
    <t>Laukatof</t>
  </si>
  <si>
    <t>3 B Pl Saint Pierre</t>
  </si>
  <si>
    <t>Le Haricot Rouge</t>
  </si>
  <si>
    <t>10 Rue Baudrairie</t>
  </si>
  <si>
    <t>Le Kimberley</t>
  </si>
  <si>
    <t>8 All Morvan Lebesque</t>
  </si>
  <si>
    <t>Les Equipiers (La Belle Equipe)</t>
  </si>
  <si>
    <t>1 Pl De L Eglise</t>
  </si>
  <si>
    <t>Les Pierres Claires (Les Pierres Claires)</t>
  </si>
  <si>
    <t>58 Rte Nationale</t>
  </si>
  <si>
    <t>L'Islot Sarl (My House)</t>
  </si>
  <si>
    <t>Pluvignon</t>
  </si>
  <si>
    <t>Lulu</t>
  </si>
  <si>
    <t>36 Rue Saint Georges</t>
  </si>
  <si>
    <t>M Vincent Doreau</t>
  </si>
  <si>
    <t>26 Av Le Brix</t>
  </si>
  <si>
    <t>Mercure (Domino'S Pizza)</t>
  </si>
  <si>
    <t>2 Rue Beaumanoir</t>
  </si>
  <si>
    <t>Nicau</t>
  </si>
  <si>
    <t>96 Rue Du Temple De Blosne</t>
  </si>
  <si>
    <t>Nvdv (Cafe Albertine)</t>
  </si>
  <si>
    <t>10 Rue Lanjuinais</t>
  </si>
  <si>
    <t>Padma (Tchai Khana)</t>
  </si>
  <si>
    <t>6 Rue Derval</t>
  </si>
  <si>
    <t>Per Bruz (La Creperie Du Marche)</t>
  </si>
  <si>
    <t>1 Av Alphonse Legault</t>
  </si>
  <si>
    <t>Pomme D Amour (Un Amour De Pomme De Terre)</t>
  </si>
  <si>
    <t>14 Pl Rallier Du Baty</t>
  </si>
  <si>
    <t>Sarl Chiche Tawouk</t>
  </si>
  <si>
    <t>21 Rue De Penhoet</t>
  </si>
  <si>
    <t>Sarl Du Canal</t>
  </si>
  <si>
    <t>11 Rue Armand Rébillon</t>
  </si>
  <si>
    <t>Sarl Julie Bellay</t>
  </si>
  <si>
    <t>10 Rue Du Centre</t>
  </si>
  <si>
    <t>Societe Du Bois Briand</t>
  </si>
  <si>
    <t>Le Bois Briand</t>
  </si>
  <si>
    <t>Tdm Sarl (Chez Laurette)</t>
  </si>
  <si>
    <t>18 Rue Des Veyettes</t>
  </si>
  <si>
    <t>13 Rue D Antrain</t>
  </si>
  <si>
    <t>Tizen</t>
  </si>
  <si>
    <t>Les Longs Champs</t>
  </si>
  <si>
    <t>Tornandiel</t>
  </si>
  <si>
    <t>31 Crs De La Vilaine</t>
  </si>
  <si>
    <t>Verny</t>
  </si>
  <si>
    <t>14 Rue de la Libération</t>
  </si>
  <si>
    <t>Vsop (Les Darons)</t>
  </si>
  <si>
    <t>16 Rue Baudrairie</t>
  </si>
  <si>
    <t>B&amp;B</t>
  </si>
  <si>
    <t>6 Rue Maurice Fabre</t>
  </si>
  <si>
    <t>Sasu Capwest Groupe</t>
  </si>
  <si>
    <t>18 rue Charles Coude</t>
  </si>
  <si>
    <t>Atlangare</t>
  </si>
  <si>
    <t>31 Bd Beaumont</t>
  </si>
  <si>
    <t>Hotel 35 (Hotel 35)</t>
  </si>
  <si>
    <t>Soc Rennaise D'Hotellerie</t>
  </si>
  <si>
    <t>3 Rue Du Vieux Jardin</t>
  </si>
  <si>
    <t>La Table D'Agnes</t>
  </si>
  <si>
    <t>18 rue Nationale</t>
  </si>
  <si>
    <t>Le 2 Rue Des Dames</t>
  </si>
  <si>
    <t>2 rue Des Dames</t>
  </si>
  <si>
    <t>Les Bles D Or</t>
  </si>
  <si>
    <t>62 rue De La Poterie</t>
  </si>
  <si>
    <t>L'Os Ou L'Arete</t>
  </si>
  <si>
    <t>21 rue Saint Georges</t>
  </si>
  <si>
    <t>R&amp;T (Yummy Sushi)</t>
  </si>
  <si>
    <t>Quantité Biodéchets Mobilisable</t>
  </si>
  <si>
    <t>Bilan Masse</t>
  </si>
  <si>
    <t>Emballé</t>
  </si>
  <si>
    <t>Vrac</t>
  </si>
  <si>
    <t>GMS</t>
  </si>
  <si>
    <t>Renouest (Centre Leclerc)</t>
  </si>
  <si>
    <t>Carrefour Hypermarches (Carrefour)</t>
  </si>
  <si>
    <t>la Rigourdière</t>
  </si>
  <si>
    <t>Expan Lanvallay</t>
  </si>
  <si>
    <t>Rue Charles De Gaulle</t>
  </si>
  <si>
    <t>E.Leclerc</t>
  </si>
  <si>
    <t>6 Rue de lEpinette</t>
  </si>
  <si>
    <t>Intermarche</t>
  </si>
  <si>
    <t>8 allée Morvan Lebesque</t>
  </si>
  <si>
    <t>Carrefour Supply Chain - Le Rheu</t>
  </si>
  <si>
    <t>Les Cormiers</t>
  </si>
  <si>
    <t>Centre Leclerc</t>
  </si>
  <si>
    <t>rue De L Etang Du Diable</t>
  </si>
  <si>
    <t>Scarabee</t>
  </si>
  <si>
    <t>132 rue Eugene Pottier</t>
  </si>
  <si>
    <t>Grand Mat</t>
  </si>
  <si>
    <t>55 boulevard Des Deportes</t>
  </si>
  <si>
    <t>5 rue Du Mee</t>
  </si>
  <si>
    <t>Guidis Sa</t>
  </si>
  <si>
    <t>11 rue Louis Ampere</t>
  </si>
  <si>
    <t>Centre Distribution E.Leclerc</t>
  </si>
  <si>
    <t>Dacar</t>
  </si>
  <si>
    <t>Zone Industrielle Chateau Gaillard</t>
  </si>
  <si>
    <t>Bain-De-Bretagne</t>
  </si>
  <si>
    <t>Cora</t>
  </si>
  <si>
    <t>Bd de la Giraudais</t>
  </si>
  <si>
    <t>Prd - Pays De Redon Distribution - Prd (Centre Leclerc)</t>
  </si>
  <si>
    <t>Avenue Jean Burel</t>
  </si>
  <si>
    <t>Moulin Du Domaine</t>
  </si>
  <si>
    <t>Saint-Jouan-Des-Guérets</t>
  </si>
  <si>
    <t>route De Rennes</t>
  </si>
  <si>
    <t>Combourg Distribution (Hyper U)</t>
  </si>
  <si>
    <t>7 Av Des Erables</t>
  </si>
  <si>
    <t>1 Av Du Canada</t>
  </si>
  <si>
    <t>Anthigo (Centre Leclerc)</t>
  </si>
  <si>
    <t>3 Rue De L'Orson</t>
  </si>
  <si>
    <t>Vern-Sur-Seiche</t>
  </si>
  <si>
    <t>Casteldis</t>
  </si>
  <si>
    <t>2 rue Des Comptoirs</t>
  </si>
  <si>
    <t>Renouest</t>
  </si>
  <si>
    <t>21 Rue De Bray</t>
  </si>
  <si>
    <t>Somadis</t>
  </si>
  <si>
    <t>route De Saint Cast</t>
  </si>
  <si>
    <t>Le Marche Melorien</t>
  </si>
  <si>
    <t>Saint-Méloir-Des-Ondes</t>
  </si>
  <si>
    <t>Csf (Carrefour Market)</t>
  </si>
  <si>
    <t>20 Pl De L Europe</t>
  </si>
  <si>
    <t>58 rue De Rennes</t>
  </si>
  <si>
    <t>Montauban-De-Bretagne</t>
  </si>
  <si>
    <t>Aubindis</t>
  </si>
  <si>
    <t>Carrefour Market</t>
  </si>
  <si>
    <t>Zone Artisanale Le Pommeret</t>
  </si>
  <si>
    <t>Bréal-Sous-Montfort</t>
  </si>
  <si>
    <t>Loudaluve</t>
  </si>
  <si>
    <t>boulevard Paul Hutin Desgrees</t>
  </si>
  <si>
    <t>1 rue De Domalain</t>
  </si>
  <si>
    <t>Super U</t>
  </si>
  <si>
    <t>rue Du Docteur Gringoire</t>
  </si>
  <si>
    <t>Dol-De-Bretagne</t>
  </si>
  <si>
    <t>2 allée De La Piloinais</t>
  </si>
  <si>
    <t>Saint-Aubin-D'Aubigné</t>
  </si>
  <si>
    <t>Lh Displan</t>
  </si>
  <si>
    <t>Rue du Connetable de Clisson</t>
  </si>
  <si>
    <t>Tintedis</t>
  </si>
  <si>
    <t>Rue Papegault</t>
  </si>
  <si>
    <t>Mordis</t>
  </si>
  <si>
    <t>avenue Des Platanes</t>
  </si>
  <si>
    <t>Sas De L'Avenir</t>
  </si>
  <si>
    <t>2 Rue Des Terre Neuvas</t>
  </si>
  <si>
    <t>Farmel (Intermarche)</t>
  </si>
  <si>
    <t>5 Rue du Cap de Bonne Esperance</t>
  </si>
  <si>
    <t>1 avenue Du Chene Joli</t>
  </si>
  <si>
    <t>Noyal-Sur-Vilaine</t>
  </si>
  <si>
    <t>La Bruyere (Sas La Bruyère)</t>
  </si>
  <si>
    <t>Zac De La Croix Rouge</t>
  </si>
  <si>
    <t>Hermidis</t>
  </si>
  <si>
    <t>rue De Rennes</t>
  </si>
  <si>
    <t>Launay Quero</t>
  </si>
  <si>
    <t>30 route De tes</t>
  </si>
  <si>
    <t>La Guerche-De-Bretagne</t>
  </si>
  <si>
    <t>Csf (C S F)</t>
  </si>
  <si>
    <t>31 Rue De Rennes</t>
  </si>
  <si>
    <t>La Croix Aux Potiers</t>
  </si>
  <si>
    <t>Chartres-De-Bretagne</t>
  </si>
  <si>
    <t>Crs President Jf Kennedy</t>
  </si>
  <si>
    <t>Pleforel</t>
  </si>
  <si>
    <t>Ville Cherel</t>
  </si>
  <si>
    <t>Monoprix Expl Par Abreviation Mpx (Monoprix Exploitation, Par Abreviation Mpx)</t>
  </si>
  <si>
    <t>Pl Du Colombier</t>
  </si>
  <si>
    <t>Bretarraine (Intermarche)</t>
  </si>
  <si>
    <t>Rue du Chêne Vert</t>
  </si>
  <si>
    <t>39 Bd De Groslay</t>
  </si>
  <si>
    <t>avenue Du Port</t>
  </si>
  <si>
    <t>lieu-dit La Helaudiere</t>
  </si>
  <si>
    <t>Intermarché - Bisquine</t>
  </si>
  <si>
    <t>20 Av General De Gaulle</t>
  </si>
  <si>
    <t>98 Rue de Rennes</t>
  </si>
  <si>
    <t>Intermarché - Somoba (Intermarché)</t>
  </si>
  <si>
    <t>Route de Dinard</t>
  </si>
  <si>
    <t>Mpr - Les Magasins La Peripherie Rennes (Les Magasins De La Peripherie De Rennes - Super U)</t>
  </si>
  <si>
    <t>205 Rue de Fougères</t>
  </si>
  <si>
    <t>Intermarché HYPER Redon et Drive</t>
  </si>
  <si>
    <t>6 Rue Louis Guilloux</t>
  </si>
  <si>
    <t>11 rue Mathurin Meheut</t>
  </si>
  <si>
    <t>Noyal-Châtillon-Sur-Seiche</t>
  </si>
  <si>
    <t>Viggen (Super U)</t>
  </si>
  <si>
    <t>Rte Espace Quartier Libre</t>
  </si>
  <si>
    <t>43 rue Auguste Pavie</t>
  </si>
  <si>
    <t>Intermarché SUPER Allaire et Drive</t>
  </si>
  <si>
    <t>Zone Artisanale de Sainte Anne</t>
  </si>
  <si>
    <t>rue Henri Letort</t>
  </si>
  <si>
    <t>Saint-Méen-Le-Grand</t>
  </si>
  <si>
    <t>Les Conquerants (U. Express)</t>
  </si>
  <si>
    <t>10 Pl Hoche</t>
  </si>
  <si>
    <t>Percom (Intermarche)</t>
  </si>
  <si>
    <t>Moulin Madame</t>
  </si>
  <si>
    <t>8 rue Des Sports</t>
  </si>
  <si>
    <t>Argentré-Du-Plessis</t>
  </si>
  <si>
    <t>Super U et Drive</t>
  </si>
  <si>
    <t>La Bretonnière</t>
  </si>
  <si>
    <t>Rue de la Vall. du Cast</t>
  </si>
  <si>
    <t>Lomajac (Super U)</t>
  </si>
  <si>
    <t>256 Rue De Nantes</t>
  </si>
  <si>
    <t>Saint-Jacques-De-La-Lande</t>
  </si>
  <si>
    <t>Guèmènè penfao</t>
  </si>
  <si>
    <t>19 Le Pont Esnault</t>
  </si>
  <si>
    <t>Sonodis - Societe Noyalaise De Distribution (E. Leclerc Drive)</t>
  </si>
  <si>
    <t>2 Rue De Chateaugiron</t>
  </si>
  <si>
    <t>Belasie</t>
  </si>
  <si>
    <t>30 rue De La Doneliere</t>
  </si>
  <si>
    <t>Lidl</t>
  </si>
  <si>
    <t>La Jannaie</t>
  </si>
  <si>
    <t>2 Rue Joliot Curie</t>
  </si>
  <si>
    <t>rue Louis Bleriot</t>
  </si>
  <si>
    <t>2 Rue De Lavoisier</t>
  </si>
  <si>
    <t>Rue Louis Pasteur</t>
  </si>
  <si>
    <t>183 Rue De Chatillon</t>
  </si>
  <si>
    <t>Saint Ex Plus</t>
  </si>
  <si>
    <t>28 place Duclos</t>
  </si>
  <si>
    <t>Jersey Plus</t>
  </si>
  <si>
    <t>75 Rue Saint Helier</t>
  </si>
  <si>
    <t>Les Marais</t>
  </si>
  <si>
    <t>Pl. du Parc Anger</t>
  </si>
  <si>
    <t>La Croix Couverte</t>
  </si>
  <si>
    <t>Vieux-Vy-Sur-Couesnon</t>
  </si>
  <si>
    <t>Romille Force Unie</t>
  </si>
  <si>
    <t>2 Rue De Broceliande</t>
  </si>
  <si>
    <t>Sobrodis</t>
  </si>
  <si>
    <t>3 Rue Du Levant</t>
  </si>
  <si>
    <t>route De Plancoet</t>
  </si>
  <si>
    <t>Beaussais-Sur-Mer</t>
  </si>
  <si>
    <t>Zone Artisanale Beausejour</t>
  </si>
  <si>
    <t>Sngg - Societe Nouvelle Des Galeries G. (Monoprix)</t>
  </si>
  <si>
    <t>7 Rue Du Marchix</t>
  </si>
  <si>
    <t>Elani (Intermarche)</t>
  </si>
  <si>
    <t>6 Av De L'Alliance</t>
  </si>
  <si>
    <t>avenue Mozart</t>
  </si>
  <si>
    <t>Renjanv (Intermarche)</t>
  </si>
  <si>
    <t>3 Avenue Jean Janvier</t>
  </si>
  <si>
    <t>Toupargel</t>
  </si>
  <si>
    <t>33 rue Louis Lumiere</t>
  </si>
  <si>
    <t>La Selle-En-Luitré</t>
  </si>
  <si>
    <t>47 Rue de l'Avenir</t>
  </si>
  <si>
    <t>Alinach (Intermarché)</t>
  </si>
  <si>
    <t>2 Pl Du Vert Buisson</t>
  </si>
  <si>
    <t>Valclair Sa (Intermarché)</t>
  </si>
  <si>
    <t>15 Bd Saint Germain</t>
  </si>
  <si>
    <t>U Express</t>
  </si>
  <si>
    <t>Parc Des Lizardais</t>
  </si>
  <si>
    <t>Beauregard (Beauregard)</t>
  </si>
  <si>
    <t>14 Av De Cucille</t>
  </si>
  <si>
    <t>Pludis</t>
  </si>
  <si>
    <t>Lande de la Milliere</t>
  </si>
  <si>
    <t>U Express - Societe Anro (U Express)</t>
  </si>
  <si>
    <t>Rue de Brest</t>
  </si>
  <si>
    <t>Excelis</t>
  </si>
  <si>
    <t>Rte De Bain De Bretagne</t>
  </si>
  <si>
    <t>rue Du Loroux</t>
  </si>
  <si>
    <t>Malodis - Societe Malouine De Distribution (Societe Malouine De Distribution)</t>
  </si>
  <si>
    <t>53 Avenue Aristide Briand</t>
  </si>
  <si>
    <t>La Guerche Distribution (La Guerche Distribution)</t>
  </si>
  <si>
    <t>Rte Les 3 Chemins</t>
  </si>
  <si>
    <t>Intermarché SUPER Saint-Meen Le Grand et Drive</t>
  </si>
  <si>
    <t>ZA du Maupas</t>
  </si>
  <si>
    <t>59 Rue de Cotard</t>
  </si>
  <si>
    <t>36 Rue De La Doneliere</t>
  </si>
  <si>
    <t>Bellevent</t>
  </si>
  <si>
    <t>Martrix</t>
  </si>
  <si>
    <t>25 Rue Des Carmes</t>
  </si>
  <si>
    <t>Belmaro</t>
  </si>
  <si>
    <t>Parc D'Activites Du Chalet</t>
  </si>
  <si>
    <t>La Coop Bio (La Coop Bio Saint Malo)</t>
  </si>
  <si>
    <t>5 All De La Grassinais</t>
  </si>
  <si>
    <t>Marcadour</t>
  </si>
  <si>
    <t>4 Rue Du 19 Mars 1962</t>
  </si>
  <si>
    <t>Afjb Distribution</t>
  </si>
  <si>
    <t>Le Puits Saliou</t>
  </si>
  <si>
    <t>Rue Ernest Renan</t>
  </si>
  <si>
    <t>Mogratho</t>
  </si>
  <si>
    <t>Rue du Gifard</t>
  </si>
  <si>
    <t>Tesali (Intermarche)</t>
  </si>
  <si>
    <t>Jubadel (Carrefour Market)</t>
  </si>
  <si>
    <t>Rue De La Foret</t>
  </si>
  <si>
    <t>Dolwenn (Carrefour Market)</t>
  </si>
  <si>
    <t>Les Rolandieres</t>
  </si>
  <si>
    <t>Emadis (U Express)</t>
  </si>
  <si>
    <t>44 Boulevard de la Liberté</t>
  </si>
  <si>
    <t>Le Gobun</t>
  </si>
  <si>
    <t>Bruz Distribution</t>
  </si>
  <si>
    <t>Pl De Bretagne</t>
  </si>
  <si>
    <t>Marche Beausoleil</t>
  </si>
  <si>
    <t>38 Rue Du Muguet</t>
  </si>
  <si>
    <t>8 allée De La Cerisaie</t>
  </si>
  <si>
    <t>Scarabee Bio Coop</t>
  </si>
  <si>
    <t>8 avenue Des Peupliers</t>
  </si>
  <si>
    <t>Snc Lidl</t>
  </si>
  <si>
    <t>1 Rue des Rolandières</t>
  </si>
  <si>
    <t>104 avenue Pasteur</t>
  </si>
  <si>
    <t>Alexiane Distribution (Carrefour Market)</t>
  </si>
  <si>
    <t>14 Crs Camille Claudel</t>
  </si>
  <si>
    <t>Grand Frais</t>
  </si>
  <si>
    <t>15 B rue De La Rigourdiere</t>
  </si>
  <si>
    <t>Nous Epiceries Anti Gaspi</t>
  </si>
  <si>
    <t>12 Rue de la Rigourdière</t>
  </si>
  <si>
    <t>18 Rue Papu</t>
  </si>
  <si>
    <t>Rte De Quiberon</t>
  </si>
  <si>
    <t>Mail Francois Mitterrand</t>
  </si>
  <si>
    <t>Carrefour Proximite France</t>
  </si>
  <si>
    <t>Agre (Intermarche)</t>
  </si>
  <si>
    <t>26 Bd Feart</t>
  </si>
  <si>
    <t>La Coop Bio (La Coop Bio Emeraude)</t>
  </si>
  <si>
    <t>Haut Chemin</t>
  </si>
  <si>
    <t>La Coop Bio</t>
  </si>
  <si>
    <t>Le Val Renard</t>
  </si>
  <si>
    <t>13 boulevard De L Esperance</t>
  </si>
  <si>
    <t>Rivages Exotiques Rivex</t>
  </si>
  <si>
    <t>47 Mail Francois Mitterrand</t>
  </si>
  <si>
    <t>Thiriet Distribution</t>
  </si>
  <si>
    <t>1 Av Des Peupliers</t>
  </si>
  <si>
    <t>Cepadis (Carrefour City)</t>
  </si>
  <si>
    <t>Pl Saint Melaine</t>
  </si>
  <si>
    <t>Jaac (Carrefour City)</t>
  </si>
  <si>
    <t>95 Rue De Lorient</t>
  </si>
  <si>
    <t>Malvain (Netto)</t>
  </si>
  <si>
    <t>Boulevard Leonce Demalvilain</t>
  </si>
  <si>
    <t>Carrefour Contact</t>
  </si>
  <si>
    <t>Avenue des Fontenelles</t>
  </si>
  <si>
    <t>Nilis (Carrefour City)</t>
  </si>
  <si>
    <t>Pl Du General De Gaulle</t>
  </si>
  <si>
    <t>Saint-Cast-Le-Guildo</t>
  </si>
  <si>
    <t>Jenitom (Carrefour City)</t>
  </si>
  <si>
    <t>Av Aristide Briand</t>
  </si>
  <si>
    <t>Emarom (Carrefour Contact)</t>
  </si>
  <si>
    <t>Pl De La Liberation</t>
  </si>
  <si>
    <t>Mesnil-Roc'H</t>
  </si>
  <si>
    <t>Meret C.C. (Carrefour City)</t>
  </si>
  <si>
    <t>9 Rue Porte Roger</t>
  </si>
  <si>
    <t>Les Fermiers Du Coin</t>
  </si>
  <si>
    <t>127 Rue Du Temple De Blosne</t>
  </si>
  <si>
    <t>Elsaris (Utile)</t>
  </si>
  <si>
    <t>2 Rue De La Tannerie</t>
  </si>
  <si>
    <t>Montfort-Sur-Meu</t>
  </si>
  <si>
    <t>Le Relais Fermier</t>
  </si>
  <si>
    <t>La Montgervalaise</t>
  </si>
  <si>
    <t>Mg Contact (Carrefour Contact)</t>
  </si>
  <si>
    <t>1 Rue Des Nouettes</t>
  </si>
  <si>
    <t>Bourg-Des-Comptes</t>
  </si>
  <si>
    <t>Cepsr (Carrefour Express)</t>
  </si>
  <si>
    <t>Pl Du Verger</t>
  </si>
  <si>
    <t>Pleudihen-Sur-Rance</t>
  </si>
  <si>
    <t>Market 35</t>
  </si>
  <si>
    <t>7 Rue de l'Alma</t>
  </si>
  <si>
    <t>Carrefour City</t>
  </si>
  <si>
    <t>148 avenue Sergent Maginot</t>
  </si>
  <si>
    <t>Nous Anti-Gaspi</t>
  </si>
  <si>
    <t>rue De Siochan</t>
  </si>
  <si>
    <t>47 B rue De Rennes</t>
  </si>
  <si>
    <t>50 Rue de Belle Epine</t>
  </si>
  <si>
    <t>Aldi</t>
  </si>
  <si>
    <t>place Du Gros Chene</t>
  </si>
  <si>
    <t>Nature Source</t>
  </si>
  <si>
    <t>20 boulevard Denis Papin</t>
  </si>
  <si>
    <t>Netto</t>
  </si>
  <si>
    <t>14 square Sarah Bernhardt</t>
  </si>
  <si>
    <t>Sirda - Ilorance Distribution Alimentaire (Ilorance Distribution Alimentaire)</t>
  </si>
  <si>
    <t>43 Sq De La Rance</t>
  </si>
  <si>
    <t>Rue De Gavrinis</t>
  </si>
  <si>
    <t>Ld Cassepot</t>
  </si>
  <si>
    <t>22 Rue D Alsace</t>
  </si>
  <si>
    <t>Le Grand Gue</t>
  </si>
  <si>
    <t>Rue Galilée</t>
  </si>
  <si>
    <t>Za Les Tardivieres</t>
  </si>
  <si>
    <t>2 Bd Denis Papin</t>
  </si>
  <si>
    <t>Rue Des Francais Libres</t>
  </si>
  <si>
    <t>56 Rue Du Manoir De Servigne</t>
  </si>
  <si>
    <t>Vezin-Le-Coquet</t>
  </si>
  <si>
    <t>6 Av Des Platanes</t>
  </si>
  <si>
    <t>3 Rue Pont De L Amiral</t>
  </si>
  <si>
    <t>Intermarché CONTACT Mernel et Drive</t>
  </si>
  <si>
    <t>2 Rue du Querpon</t>
  </si>
  <si>
    <t>Biocoop Le Héron Bleu</t>
  </si>
  <si>
    <t>5 Rue Louis Guilloux</t>
  </si>
  <si>
    <t>Gerver (Gerver)</t>
  </si>
  <si>
    <t>4 Av De Terrebonne</t>
  </si>
  <si>
    <t>Sarl Cibor</t>
  </si>
  <si>
    <t>5 Bd De Metz</t>
  </si>
  <si>
    <t>Beauce Bretagne</t>
  </si>
  <si>
    <t>Saint-Briac-Sur-Mer</t>
  </si>
  <si>
    <t>Govelomat (Govelomat - Intermarche)</t>
  </si>
  <si>
    <t>Sarl Sephali</t>
  </si>
  <si>
    <t>Rue De L'Hopital</t>
  </si>
  <si>
    <t>évran</t>
  </si>
  <si>
    <t>Le Chat Biotte (Za Moulin Madame)</t>
  </si>
  <si>
    <t>Rue Des Coutures</t>
  </si>
  <si>
    <t>Brichalet (Intermarche)</t>
  </si>
  <si>
    <t>1 Bd Georges Charpak</t>
  </si>
  <si>
    <t>Verdun Plus (Carrefour City)</t>
  </si>
  <si>
    <t>47bis Boulevard de Verdun</t>
  </si>
  <si>
    <t>Cclj (Carrefour City)</t>
  </si>
  <si>
    <t>107 Rue De Fougeres</t>
  </si>
  <si>
    <t>Distri Le Rheu (U Express)</t>
  </si>
  <si>
    <t>Falti (Falti)</t>
  </si>
  <si>
    <t>8 Bd Voltaire</t>
  </si>
  <si>
    <t>Bigoudistri (Bigoudistri)</t>
  </si>
  <si>
    <t>Avenue des Monts d'Arrée</t>
  </si>
  <si>
    <t>Teodis (Teodis)</t>
  </si>
  <si>
    <t>18 Rue De Fougeres</t>
  </si>
  <si>
    <t>Chrisca (Carrefour Contact)</t>
  </si>
  <si>
    <t>31 Rue De Saint Brieuc</t>
  </si>
  <si>
    <t>Champajack (Carrefour City)</t>
  </si>
  <si>
    <t>22 Mail Louise Bourgeois</t>
  </si>
  <si>
    <t>Penn Kalet (Carrefour City)</t>
  </si>
  <si>
    <t>2 Av Sir Winston Churchill</t>
  </si>
  <si>
    <t>Koref (Carrefour City)</t>
  </si>
  <si>
    <t>10 B Rue Sainte Barbe</t>
  </si>
  <si>
    <t>8 rue Des Rouairies</t>
  </si>
  <si>
    <t>Plélan-Le-Petit</t>
  </si>
  <si>
    <t>Ecomarche</t>
  </si>
  <si>
    <t>rue Irene Joliot Curie</t>
  </si>
  <si>
    <t>Picard</t>
  </si>
  <si>
    <t>35 B boulevard De La Liberte</t>
  </si>
  <si>
    <t>84 boulevard De Metz</t>
  </si>
  <si>
    <t>chemin Communal Des 4 Routes Rn 176</t>
  </si>
  <si>
    <t>rue De Sevigne</t>
  </si>
  <si>
    <t>Picard Surgeles</t>
  </si>
  <si>
    <t>7 rue Du Rocher</t>
  </si>
  <si>
    <t>Picards Surgeles</t>
  </si>
  <si>
    <t>3 rue De L'Orson</t>
  </si>
  <si>
    <t>Fromages Et Terroirs</t>
  </si>
  <si>
    <t>40 rue Gustave Flaubert</t>
  </si>
  <si>
    <t>Utile</t>
  </si>
  <si>
    <t>26 rue De Rennes</t>
  </si>
  <si>
    <t>10 rue Vasselot</t>
  </si>
  <si>
    <t>Tykilyan (Tykilyan)</t>
  </si>
  <si>
    <t>Av Des Trente</t>
  </si>
  <si>
    <t>Biocoop Element Terre</t>
  </si>
  <si>
    <t>rue Charles De Gaulle</t>
  </si>
  <si>
    <t>avenue De Launay Breton</t>
  </si>
  <si>
    <t>Zone De La Ville Es Menier</t>
  </si>
  <si>
    <t>13 rue De L Eglise</t>
  </si>
  <si>
    <t>place Du Lieutet Robert Louessard</t>
  </si>
  <si>
    <t>lieu-dit Route De Saint Remy Du Plain</t>
  </si>
  <si>
    <t>Bazouges-La-Pérouse</t>
  </si>
  <si>
    <t>D Et L Commerce</t>
  </si>
  <si>
    <t>1 rue De Siochan</t>
  </si>
  <si>
    <t>Biocoop Le Cormoran</t>
  </si>
  <si>
    <t>33 Rue de la Ville Biais</t>
  </si>
  <si>
    <t>17 Rue Ville Pepin</t>
  </si>
  <si>
    <t>Sarl Bio Lune (Biocoop)</t>
  </si>
  <si>
    <t>32 Bd De Groslay</t>
  </si>
  <si>
    <t>Etablissements Dreux (Au Cours Des Halles)</t>
  </si>
  <si>
    <t>78 Rue Ville Pepin</t>
  </si>
  <si>
    <t>Art Mony</t>
  </si>
  <si>
    <t>1 Rue Paul Lerebourg Pigeonniere</t>
  </si>
  <si>
    <t>Morienne (Morienne)</t>
  </si>
  <si>
    <t>38 Rue Levavasseur</t>
  </si>
  <si>
    <t>Eurl Merault</t>
  </si>
  <si>
    <t>8 Bd Saint Michel</t>
  </si>
  <si>
    <t>Italo (Netto)</t>
  </si>
  <si>
    <t>2 Rue De Lwowek</t>
  </si>
  <si>
    <t>Thebault Distribution</t>
  </si>
  <si>
    <t>1 Rue De Bellevue</t>
  </si>
  <si>
    <t>Sarl Tinistival</t>
  </si>
  <si>
    <t>1 Pl De L Hotel De Ville</t>
  </si>
  <si>
    <t>Aldi Marche Honfleur (Aldi)</t>
  </si>
  <si>
    <t>29 Av Joseph Jan</t>
  </si>
  <si>
    <t>Aldi Marche Honfleur</t>
  </si>
  <si>
    <t>9 Rue des Estuaires</t>
  </si>
  <si>
    <t>Eurl Coulon Olivier</t>
  </si>
  <si>
    <t>10 Rue De La Poste</t>
  </si>
  <si>
    <t>Denima (Carrefour Express)</t>
  </si>
  <si>
    <t>Rue Du Chemin</t>
  </si>
  <si>
    <t>Jusanalugo (Huit A Huit)</t>
  </si>
  <si>
    <t>11 Bd Chateaubriand</t>
  </si>
  <si>
    <t>Jouandis (Jouandis)</t>
  </si>
  <si>
    <t>Rue Siochan</t>
  </si>
  <si>
    <t>Bouch. Charcuterie Loic Cecile Coulon (Boucherie-Charcuterie Loic Et Cecile Coulon)</t>
  </si>
  <si>
    <t>8 Place Fenelon Pinson</t>
  </si>
  <si>
    <t>Mon Potager Gourmand</t>
  </si>
  <si>
    <t>51 Rue Du Grand Jardin</t>
  </si>
  <si>
    <t>Tomelulu (Tomelulu)</t>
  </si>
  <si>
    <t>Rue Du Clos Gerard</t>
  </si>
  <si>
    <t>Montreuil-Sur-Ille</t>
  </si>
  <si>
    <t>Caldice (Carrefour Contact)</t>
  </si>
  <si>
    <t>Pl De L Hotel De Ville</t>
  </si>
  <si>
    <t>6 Av. du Maréchal Foch</t>
  </si>
  <si>
    <t>Myrudele (Carrefour Contact)</t>
  </si>
  <si>
    <t>11 Rue Charles Perron</t>
  </si>
  <si>
    <t>La Terre Est Ronde (Biocoop Saint Malo)</t>
  </si>
  <si>
    <t>44 Rue du General Patton</t>
  </si>
  <si>
    <t>Confiserie Saint-Antoine</t>
  </si>
  <si>
    <t>1 Quai Gambetta</t>
  </si>
  <si>
    <t>Berleo (Le Grand Panier Bio)</t>
  </si>
  <si>
    <t>Zone Artisanale Les Landes</t>
  </si>
  <si>
    <t>Plouër-Sur-Rance</t>
  </si>
  <si>
    <t>Dinareco</t>
  </si>
  <si>
    <t>22 Rue De La Ville Biais</t>
  </si>
  <si>
    <t>La Cale Gourmande</t>
  </si>
  <si>
    <t>31 Rue Du General De Gaulle</t>
  </si>
  <si>
    <t>Le Minihic-Sur-Rance</t>
  </si>
  <si>
    <t>Semper Fidelis</t>
  </si>
  <si>
    <t>4 Rue La Vieille Boucherie</t>
  </si>
  <si>
    <t>Mamie Mesure</t>
  </si>
  <si>
    <t>1 Rue De La Borderie</t>
  </si>
  <si>
    <t>rue Des Fresnes</t>
  </si>
  <si>
    <t>Oliviers &amp; Co</t>
  </si>
  <si>
    <t>11 rue Jules Simon</t>
  </si>
  <si>
    <t>L'Epicerie De J P</t>
  </si>
  <si>
    <t>3 rue De Fougeres</t>
  </si>
  <si>
    <t>8 A Huit</t>
  </si>
  <si>
    <t>3 boulevard D Exmouth</t>
  </si>
  <si>
    <t>95 boulevard Emile Combes</t>
  </si>
  <si>
    <t>Lieu dit Cotard</t>
  </si>
  <si>
    <t>1 rue Du Village De La Metairie</t>
  </si>
  <si>
    <t>20 rue De La Fleuriais</t>
  </si>
  <si>
    <t>10 rue De La Croix Desilles</t>
  </si>
  <si>
    <t>L'Epicerie Saveurs Locales</t>
  </si>
  <si>
    <t>4 B rue De Saint Jean</t>
  </si>
  <si>
    <t>Mézières-Sur-Couesnon</t>
  </si>
  <si>
    <t>Supermarché Casino</t>
  </si>
  <si>
    <t>All. Commerçante</t>
  </si>
  <si>
    <t>Ploubalay</t>
  </si>
  <si>
    <t>Coccimarket</t>
  </si>
  <si>
    <t>3 rue Des Temps Modernes</t>
  </si>
  <si>
    <t>Generil</t>
  </si>
  <si>
    <t>30 rue Gustave Flaubert</t>
  </si>
  <si>
    <t>Day By Day, Mon Epicerie En Vrac</t>
  </si>
  <si>
    <t>30 rue Saint Helier</t>
  </si>
  <si>
    <t>L'Epicerie</t>
  </si>
  <si>
    <t>193 rue De tes</t>
  </si>
  <si>
    <t>11 place Charles De Gaulle</t>
  </si>
  <si>
    <t>Louvigné-Du-Désert</t>
  </si>
  <si>
    <t>Compagnie Durand</t>
  </si>
  <si>
    <t>rue De Verdun</t>
  </si>
  <si>
    <t>Le Panier Du Vivier</t>
  </si>
  <si>
    <t>5 place De L Eglise</t>
  </si>
  <si>
    <t>Le Vivier-Sur-Mer</t>
  </si>
  <si>
    <t>Edoldis</t>
  </si>
  <si>
    <t>2 B rue Du General De Gaulle</t>
  </si>
  <si>
    <t>52 Grande Rue</t>
  </si>
  <si>
    <t>Saint-Jacut-De-La-Mer</t>
  </si>
  <si>
    <t>Les Halles Biomonde</t>
  </si>
  <si>
    <t>5 boulevard Saint Germain</t>
  </si>
  <si>
    <t>Chateaugiron Distribution</t>
  </si>
  <si>
    <t>Centre Commercial Univer</t>
  </si>
  <si>
    <t>Carrefour Express</t>
  </si>
  <si>
    <t>Proxidis</t>
  </si>
  <si>
    <t>9 rue De La Monnaie</t>
  </si>
  <si>
    <t>Domaine de la Vallee</t>
  </si>
  <si>
    <t>16 rue Pierre Beaugeard</t>
  </si>
  <si>
    <t>6 Rue du Colonel Pléven</t>
  </si>
  <si>
    <t>46 rue De La Foret</t>
  </si>
  <si>
    <t>M Stephane Gillaizeau</t>
  </si>
  <si>
    <t>14 Place de lEglise</t>
  </si>
  <si>
    <t>S.D.P.R. - Bretagne Biscuits (Societe De Distribution De Produits Regionaux)</t>
  </si>
  <si>
    <t>1 Pl De La Croix Du Fief</t>
  </si>
  <si>
    <t>Thiriet Magasins (Maison Thiriet)</t>
  </si>
  <si>
    <t>318 Rue De Saint Malo</t>
  </si>
  <si>
    <t>Dcf - Distribution Casino France</t>
  </si>
  <si>
    <t>6 Rue Pierre Croyal</t>
  </si>
  <si>
    <t>Slp Dis</t>
  </si>
  <si>
    <t>8 Rue de la Borderie</t>
  </si>
  <si>
    <t>Bouillon Distribution</t>
  </si>
  <si>
    <t>9 Le Bas Fougeray</t>
  </si>
  <si>
    <t>Elivers (8 A Huit)</t>
  </si>
  <si>
    <t>Rue Saint-Pierre</t>
  </si>
  <si>
    <t>Disbais (Disbais)</t>
  </si>
  <si>
    <t>Piohere</t>
  </si>
  <si>
    <t>Orchidee (Carrefour Express)</t>
  </si>
  <si>
    <t>J.Y. Poulouin (J.Y. Poulouin)</t>
  </si>
  <si>
    <t>1 Rue D Ille De France</t>
  </si>
  <si>
    <t>étrelles</t>
  </si>
  <si>
    <t>Meribreizh</t>
  </si>
  <si>
    <t>41 Av Du General De Gaulle</t>
  </si>
  <si>
    <t>Fa Intercontinental (Superasya)</t>
  </si>
  <si>
    <t>44 Cours Président John Fitzgerald Kennedy</t>
  </si>
  <si>
    <t>Tourgis Primeurs (Tourgis Primeurs)</t>
  </si>
  <si>
    <t>2 Rue Des Artisans</t>
  </si>
  <si>
    <t>Avenir Bio</t>
  </si>
  <si>
    <t>4 B Rue Ferdinand Pelloutier</t>
  </si>
  <si>
    <t>Sarl Val Arn Bio (Biocoop)</t>
  </si>
  <si>
    <t>17 Rue Des Artisans</t>
  </si>
  <si>
    <t>Picard Surgeles (Picard)</t>
  </si>
  <si>
    <t>15 Rue des Estuaires</t>
  </si>
  <si>
    <t>S.Y.M.A. (Carrefour Express)</t>
  </si>
  <si>
    <t>2 Rue Du Sentier</t>
  </si>
  <si>
    <t>Val-D'Izé</t>
  </si>
  <si>
    <t>Le Fromager De Cesson</t>
  </si>
  <si>
    <t>15bis Rue de la Rigourdière</t>
  </si>
  <si>
    <t>Le Panier Fraicheur (8 A Huit)</t>
  </si>
  <si>
    <t>6 Rue de Plessé</t>
  </si>
  <si>
    <t>Sarl Alsodis</t>
  </si>
  <si>
    <t>Rue Bertrand Duguesclin</t>
  </si>
  <si>
    <t>Superette T.O. (Superette T.O.)</t>
  </si>
  <si>
    <t>11 Pl De La Republique</t>
  </si>
  <si>
    <t>Sarl Jycl</t>
  </si>
  <si>
    <t>3 Pl Du General De Gaulle</t>
  </si>
  <si>
    <t>Sous le Cèdre</t>
  </si>
  <si>
    <t>32 Rue du Général Leclerc</t>
  </si>
  <si>
    <t>Quantité Biodéchets (T/an)</t>
  </si>
  <si>
    <t>Energie (MWh/an)</t>
  </si>
  <si>
    <t>Bilan Azote (kgN/an)</t>
  </si>
  <si>
    <t>Bilan azote (kgN/an)</t>
  </si>
  <si>
    <t>Catègorie Matière</t>
  </si>
  <si>
    <t>Renaud Viandes</t>
  </si>
  <si>
    <t>Ld Beau Soleil</t>
  </si>
  <si>
    <t>Grand Fougeray</t>
  </si>
  <si>
    <t>Dechets de viande et autres tissus animaux (SPAN 3)</t>
  </si>
  <si>
    <t>Petit-Breil</t>
  </si>
  <si>
    <t>3 Av Cape 137 - Espace Nord</t>
  </si>
  <si>
    <t>Yves Fantou</t>
  </si>
  <si>
    <t>Dol De Bretagne</t>
  </si>
  <si>
    <t>Soc Intercommunale D Abattage</t>
  </si>
  <si>
    <t>rue La Hemetiere</t>
  </si>
  <si>
    <t>st Aubin D'Aubigne</t>
  </si>
  <si>
    <t>Ker Viande</t>
  </si>
  <si>
    <t>51 Rue De Romille</t>
  </si>
  <si>
    <t>Montauban De Bretagne</t>
  </si>
  <si>
    <t>Andre Biard</t>
  </si>
  <si>
    <t>Rte De Chasne</t>
  </si>
  <si>
    <t>Gatine Viandes</t>
  </si>
  <si>
    <t>35 Rue de la Bougeoire</t>
  </si>
  <si>
    <t>Maison Tg Viandes Et Maree</t>
  </si>
  <si>
    <t>14 Rue Du Lt Col Dubois</t>
  </si>
  <si>
    <t>Saviel Janze</t>
  </si>
  <si>
    <t>Rue du Roncerays</t>
  </si>
  <si>
    <t>Cornille</t>
  </si>
  <si>
    <t>Les Guichardieres</t>
  </si>
  <si>
    <t>Gallais Viandes</t>
  </si>
  <si>
    <t>Decoup'35</t>
  </si>
  <si>
    <t>Za Des Fontenelles</t>
  </si>
  <si>
    <t>Domagne</t>
  </si>
  <si>
    <t>Kermene Vilde Guingalan</t>
  </si>
  <si>
    <t>Vaucouleur</t>
  </si>
  <si>
    <t>Vilde Guingalan</t>
  </si>
  <si>
    <t>Kermene Trelivan</t>
  </si>
  <si>
    <t>Linache</t>
  </si>
  <si>
    <t>Trelivan</t>
  </si>
  <si>
    <t>Etablissements Abera</t>
  </si>
  <si>
    <t>Rue Victor Roussin</t>
  </si>
  <si>
    <t>Chapin Jean SAS</t>
  </si>
  <si>
    <t>20 Rue du Lieutenant Colonel Dubois</t>
  </si>
  <si>
    <t>Vezin le Coquet</t>
  </si>
  <si>
    <t>Societe Vitreenne D'Abattage</t>
  </si>
  <si>
    <t>All Joseph Cugnot</t>
  </si>
  <si>
    <t>Aim Antrain</t>
  </si>
  <si>
    <t>26 Av. Kleber</t>
  </si>
  <si>
    <t>Cheville 35 (Sas Cheville 35)</t>
  </si>
  <si>
    <t>Rue du Grand Rhinolophe</t>
  </si>
  <si>
    <t>Miniac Morvan</t>
  </si>
  <si>
    <t>Guerlais Decoupe</t>
  </si>
  <si>
    <t>Rte De Chateaubriant</t>
  </si>
  <si>
    <t>Etablissements Couapel Michel Sarl</t>
  </si>
  <si>
    <t>3 Rue Marcel Delplace</t>
  </si>
  <si>
    <t>Les Volailles Loiseau</t>
  </si>
  <si>
    <t>rue De L Entillere</t>
  </si>
  <si>
    <t>Louvigne De Bais</t>
  </si>
  <si>
    <t>Brient Sa</t>
  </si>
  <si>
    <t>2 Rue de Vince</t>
  </si>
  <si>
    <t>Brient SAS</t>
  </si>
  <si>
    <t>Saint Laurent (Antrain)</t>
  </si>
  <si>
    <t>Maison Beucher</t>
  </si>
  <si>
    <t>Place des Gâtes</t>
  </si>
  <si>
    <t>Kervern</t>
  </si>
  <si>
    <t>3 Avenue Cape 137</t>
  </si>
  <si>
    <t>Workshop Argoat</t>
  </si>
  <si>
    <t>Zone Artisanale la Pointe</t>
  </si>
  <si>
    <t>Charcuterie Ribault</t>
  </si>
  <si>
    <t>Pointellières</t>
  </si>
  <si>
    <t>Saulnieres</t>
  </si>
  <si>
    <t>Charcuterie des 3 Rivières</t>
  </si>
  <si>
    <t>Les Quatre Routes</t>
  </si>
  <si>
    <t>M Denis Jubault</t>
  </si>
  <si>
    <t>32 Rue Gustave Flaubert</t>
  </si>
  <si>
    <t>La Ferme Des Aubriais</t>
  </si>
  <si>
    <t>Les Aubriais</t>
  </si>
  <si>
    <t>Pleslin Trigavou</t>
  </si>
  <si>
    <t>SAS Presta Breizh</t>
  </si>
  <si>
    <t>6 Rue des Tisserands</t>
  </si>
  <si>
    <t>Jean Lepage</t>
  </si>
  <si>
    <t>39 Rue de Beaulieu</t>
  </si>
  <si>
    <t>Tendriade Collet - Chateaubourg</t>
  </si>
  <si>
    <t>22 Rue Joliot Curie</t>
  </si>
  <si>
    <t>Viandes Clermont</t>
  </si>
  <si>
    <t>Avenue de la Forêt</t>
  </si>
  <si>
    <t>Kervalis</t>
  </si>
  <si>
    <t>La Haie Robert</t>
  </si>
  <si>
    <t>Aim Groupe</t>
  </si>
  <si>
    <t>26 avenue Kleber</t>
  </si>
  <si>
    <t>Broceliande - ALH</t>
  </si>
  <si>
    <t>25bis Rue de la Liberation</t>
  </si>
  <si>
    <t>Becherel</t>
  </si>
  <si>
    <t>Sarl Hunault Traiteur</t>
  </si>
  <si>
    <t>5 Pl De La Mairie</t>
  </si>
  <si>
    <t>st Meloir Des Ondes</t>
  </si>
  <si>
    <t>La Feuille D'Or</t>
  </si>
  <si>
    <t>La Feuillardais</t>
  </si>
  <si>
    <t>Erca Bio</t>
  </si>
  <si>
    <t>Ld Lieu-Dit Gerard</t>
  </si>
  <si>
    <t>Montreuil Sous Perouse</t>
  </si>
  <si>
    <t>Maître Jacques</t>
  </si>
  <si>
    <t>13 Rue Leon Berthault</t>
  </si>
  <si>
    <t>Sarl Maison Sevignac</t>
  </si>
  <si>
    <t>9 Rue du Fougeray</t>
  </si>
  <si>
    <t>Maillard La Bainaise</t>
  </si>
  <si>
    <t>Fleury Michon site Plelan - Charcuteries Cuisinees</t>
  </si>
  <si>
    <t>Rue ZA de la Pointe</t>
  </si>
  <si>
    <t>Sarl Jf Cormerais</t>
  </si>
  <si>
    <t>32 Grand Rue</t>
  </si>
  <si>
    <t>Kermene Saint Onen</t>
  </si>
  <si>
    <t>Zone lAvenue</t>
  </si>
  <si>
    <t>st Onen la Chapelle</t>
  </si>
  <si>
    <t>Les Recettes de Tinteniac</t>
  </si>
  <si>
    <t>La Chevrue</t>
  </si>
  <si>
    <t>KERANDOU</t>
  </si>
  <si>
    <t>les Landes Fleuries</t>
  </si>
  <si>
    <t>Quevert</t>
  </si>
  <si>
    <t>Au Grand Saloir Saint-Nicolas</t>
  </si>
  <si>
    <t>30 Rue de Dinan</t>
  </si>
  <si>
    <t>Bedee</t>
  </si>
  <si>
    <t>Bignon Viandes</t>
  </si>
  <si>
    <t>13 ZI de la Rouillais</t>
  </si>
  <si>
    <t>Louvigne du Desert</t>
  </si>
  <si>
    <t>Les Charcuteries de L'Osier</t>
  </si>
  <si>
    <t>8 Rue de Saint-Meen</t>
  </si>
  <si>
    <t>Quedillac</t>
  </si>
  <si>
    <t>Ferme Du Pressoir Sas</t>
  </si>
  <si>
    <t>2 Pl De La Poste</t>
  </si>
  <si>
    <t>st Pern</t>
  </si>
  <si>
    <t>Roblot</t>
  </si>
  <si>
    <t>8 Place Jean Perrin</t>
  </si>
  <si>
    <t>L Art Du Cochon</t>
  </si>
  <si>
    <t>Les Halles</t>
  </si>
  <si>
    <t>La Mangeotte</t>
  </si>
  <si>
    <t>5 La Croix Juhal</t>
  </si>
  <si>
    <t>Salaisons Celtiques Saint-Meen-le-Grand</t>
  </si>
  <si>
    <t>Compagnie Des Peches Production</t>
  </si>
  <si>
    <t>rue De La Janaie</t>
  </si>
  <si>
    <t>Dechets de poissons (SPAN 3)</t>
  </si>
  <si>
    <t>Fumage Artisanal Malouin</t>
  </si>
  <si>
    <t>6 Rue Miriel</t>
  </si>
  <si>
    <t>Slipper Limpet Processing</t>
  </si>
  <si>
    <t>6 Le Vauhariot</t>
  </si>
  <si>
    <t>Le Saumonier Dinard</t>
  </si>
  <si>
    <t>La Ville Es Passants</t>
  </si>
  <si>
    <t>Celtic Fish</t>
  </si>
  <si>
    <t>25 Quai du Val</t>
  </si>
  <si>
    <t>MYTILIMER PRODUCTION</t>
  </si>
  <si>
    <t>114 BOULEVARD DE LAVAL</t>
  </si>
  <si>
    <t>Mytilimer</t>
  </si>
  <si>
    <t xml:space="preserve"> 11 Rue de l'Huîtrier</t>
  </si>
  <si>
    <t>Vergers de Châteaubourg</t>
  </si>
  <si>
    <t>12 Rue de Rennes</t>
  </si>
  <si>
    <t>Dechets de fruits et légumes</t>
  </si>
  <si>
    <t>Les Comptoirs De Saint-Malo</t>
  </si>
  <si>
    <t>Za Bel Event</t>
  </si>
  <si>
    <t>st Coulomb</t>
  </si>
  <si>
    <t>Les Confitures De Raphael</t>
  </si>
  <si>
    <t>3 Impasse du Grand Jardin</t>
  </si>
  <si>
    <t>Lieu Dit Bel Event</t>
  </si>
  <si>
    <t>Lou legumes</t>
  </si>
  <si>
    <t>ZA Zone Artisanale</t>
  </si>
  <si>
    <t>L'Ange Confiture</t>
  </si>
  <si>
    <t>12 Rue des Saules</t>
  </si>
  <si>
    <t>Brece</t>
  </si>
  <si>
    <t>Cargill France</t>
  </si>
  <si>
    <t>40 Rue de la Gicquelaie</t>
  </si>
  <si>
    <t>Confi-Addict</t>
  </si>
  <si>
    <t>5 rue Charles Menardais</t>
  </si>
  <si>
    <t>Bain De Bretagne</t>
  </si>
  <si>
    <t>Dame Cerise</t>
  </si>
  <si>
    <t>place Sainte Anne</t>
  </si>
  <si>
    <t>Soleval Ouest</t>
  </si>
  <si>
    <t>Le Champ des Poiriers</t>
  </si>
  <si>
    <t>Javene</t>
  </si>
  <si>
    <t>Pâte de neutralisation</t>
  </si>
  <si>
    <t>Laiterie Nouvelle de l'Arguenon</t>
  </si>
  <si>
    <t>4 ZA</t>
  </si>
  <si>
    <t>Reste de preparatiuon - Invendue Lait Fromage et Crèmes Glacées</t>
  </si>
  <si>
    <t>Lna - Laiterie Nouvelle De L'Arguenon</t>
  </si>
  <si>
    <t>1 La Planche</t>
  </si>
  <si>
    <t>Novandie Mamie Nova</t>
  </si>
  <si>
    <t>Marcille Raoul</t>
  </si>
  <si>
    <t>Entremont Alliance</t>
  </si>
  <si>
    <t>Av. de la Gare</t>
  </si>
  <si>
    <t>Cie Laitiere Europ Prod Et Services</t>
  </si>
  <si>
    <t>Le Pont</t>
  </si>
  <si>
    <t>Societe Fromagere de Retiers - Fromy</t>
  </si>
  <si>
    <t>ZI Fromy</t>
  </si>
  <si>
    <t>Societe Laitière de l'Hermitage</t>
  </si>
  <si>
    <t>Pl. de la Gare</t>
  </si>
  <si>
    <t>La Cremerie De La Rance</t>
  </si>
  <si>
    <t>Plouer Sur Rance</t>
  </si>
  <si>
    <t>Fromagerie Du Mezard</t>
  </si>
  <si>
    <t>Le Mezard</t>
  </si>
  <si>
    <t>Erbree</t>
  </si>
  <si>
    <t>Fromagerie La Caprarius</t>
  </si>
  <si>
    <t>Lansiduais</t>
  </si>
  <si>
    <t>Armor Proteines</t>
  </si>
  <si>
    <t>13 Rue de la Liberation</t>
  </si>
  <si>
    <t>Ingoodbyolga</t>
  </si>
  <si>
    <t>2 Rue Julien Neveu</t>
  </si>
  <si>
    <t>NutriSun</t>
  </si>
  <si>
    <t>La Galmandière</t>
  </si>
  <si>
    <t>Olga</t>
  </si>
  <si>
    <t>Rue des Grands Chênes</t>
  </si>
  <si>
    <t>Chevrerie</t>
  </si>
  <si>
    <t>EURIAL - Laiterie Coralis</t>
  </si>
  <si>
    <t>2 Rue de Fougères</t>
  </si>
  <si>
    <t>Moulin Du Comte</t>
  </si>
  <si>
    <t>72 B rue De Lorient</t>
  </si>
  <si>
    <t>Laiterie Malo</t>
  </si>
  <si>
    <t xml:space="preserve"> 9 Rue du Clos du Noyer</t>
  </si>
  <si>
    <t>Fromapac</t>
  </si>
  <si>
    <t>ZI DES ROUYARDIERES</t>
  </si>
  <si>
    <t>Les Delices Du Valplessis</t>
  </si>
  <si>
    <t>5 Rue de Plague</t>
  </si>
  <si>
    <t>Taglab</t>
  </si>
  <si>
    <t>16 Rue des Petits Bois</t>
  </si>
  <si>
    <t>Inveja (Lup'Ingredients)</t>
  </si>
  <si>
    <t>Rte De Thourie</t>
  </si>
  <si>
    <t>Residus de la transformation de cereales</t>
  </si>
  <si>
    <t>Farinouest</t>
  </si>
  <si>
    <t>La Pile</t>
  </si>
  <si>
    <t>Erce En Lamee</t>
  </si>
  <si>
    <t>Moulins Brochet</t>
  </si>
  <si>
    <t>9 Av Felix Brochet</t>
  </si>
  <si>
    <t>Cereco</t>
  </si>
  <si>
    <t>ZA de la Fontenelle</t>
  </si>
  <si>
    <t>Moulin de Charbonnière</t>
  </si>
  <si>
    <t>Le Moulin de Charbonnière</t>
  </si>
  <si>
    <t>Moulin de la Courbe</t>
  </si>
  <si>
    <t>1 rue de la Cour Neuve</t>
  </si>
  <si>
    <t>Loheac</t>
  </si>
  <si>
    <t>Grands Moulins De Rennes Logeais</t>
  </si>
  <si>
    <t>17 Rue Jean-Marie Duhamel</t>
  </si>
  <si>
    <t>AXIANE Meunerie</t>
  </si>
  <si>
    <t>20 Rue de la Gare</t>
  </si>
  <si>
    <t>Vandemoortele Bakery Products France</t>
  </si>
  <si>
    <t>lieu-dit Le Haut Montigne</t>
  </si>
  <si>
    <t>Torce</t>
  </si>
  <si>
    <t>Invendus et casse en vrac Pain Patisserie Biscuits</t>
  </si>
  <si>
    <t>Zone Du Haut Montigne</t>
  </si>
  <si>
    <t>Etrelles</t>
  </si>
  <si>
    <t>Zac La Chapellerie</t>
  </si>
  <si>
    <t>Chatillon En Vendelais</t>
  </si>
  <si>
    <t>Galettes Bertel</t>
  </si>
  <si>
    <t>Zac Actipole 35</t>
  </si>
  <si>
    <t>Mademoiselle Desserts Broons</t>
  </si>
  <si>
    <t>Zone Artisanale Du Pilaga</t>
  </si>
  <si>
    <t>La Crepe De Broceliande</t>
  </si>
  <si>
    <t>8bis Rue Pierre Legault</t>
  </si>
  <si>
    <t>Bc Bc La Boulangerie Hoche</t>
  </si>
  <si>
    <t>17 rue Hoche</t>
  </si>
  <si>
    <t>M Pascal Lebacle</t>
  </si>
  <si>
    <t>6 Av Le Brix</t>
  </si>
  <si>
    <t>Le Fournil de Charly</t>
  </si>
  <si>
    <t>9 Rue Principale</t>
  </si>
  <si>
    <t>Creperie Colas</t>
  </si>
  <si>
    <t>Parc D Activites De Rocomp</t>
  </si>
  <si>
    <t>Eurl Bouvier</t>
  </si>
  <si>
    <t>1 Rue De La Tremblaie</t>
  </si>
  <si>
    <t>M Laurent Bouetard</t>
  </si>
  <si>
    <t>35 Rue De Rennes</t>
  </si>
  <si>
    <t>Noyal Chatillon Sur Seiche</t>
  </si>
  <si>
    <t>Boulangerie Travers</t>
  </si>
  <si>
    <t>6 Pl Jean Poirier</t>
  </si>
  <si>
    <t>Val D'Ize</t>
  </si>
  <si>
    <t>Boulangerie Patisserie Moreau</t>
  </si>
  <si>
    <t>36 Rue Levavasseur</t>
  </si>
  <si>
    <t>Boulangerie Rennaise</t>
  </si>
  <si>
    <t>7 rue Louis Delourmel</t>
  </si>
  <si>
    <t>La Galette De Broons</t>
  </si>
  <si>
    <t>Rue du Pilaga</t>
  </si>
  <si>
    <t>Boulangerie Hebert (Boulangerie Hebert)</t>
  </si>
  <si>
    <t>26 Rue Du Marchix</t>
  </si>
  <si>
    <t>M Stephane Dagnaud</t>
  </si>
  <si>
    <t>9 Pl De La Republique</t>
  </si>
  <si>
    <t>Thierry Bouvier Boulangerie La Rotonde</t>
  </si>
  <si>
    <t>21 Rue De La Motte Picquet</t>
  </si>
  <si>
    <t>Patisserie Le Daniel</t>
  </si>
  <si>
    <t>Rue Emile Souvestre</t>
  </si>
  <si>
    <t>st Jacques De La Lande</t>
  </si>
  <si>
    <t>Creperie D'Emeraude (Eurl Crêperie D'Emeraude)</t>
  </si>
  <si>
    <t>Zone Commerciale La Patenais</t>
  </si>
  <si>
    <t>Beaussais Sur Mer</t>
  </si>
  <si>
    <t>Mille Pains (Mille Pains)</t>
  </si>
  <si>
    <t>23 Rue Garengeot</t>
  </si>
  <si>
    <t>Sarl Grain De Vanille</t>
  </si>
  <si>
    <t>12 Pl De La Victoire</t>
  </si>
  <si>
    <t>Simon &amp; Simon</t>
  </si>
  <si>
    <t>9 Pl Des Marelles</t>
  </si>
  <si>
    <t>M Bruno Verjus</t>
  </si>
  <si>
    <t>1 Rue Saint Michel</t>
  </si>
  <si>
    <t>Le Guen Sarl</t>
  </si>
  <si>
    <t>Le Plat d'Or</t>
  </si>
  <si>
    <t>La Chapelle Bouexic</t>
  </si>
  <si>
    <t>Vgpf Valerie Ferge Gael Poivret</t>
  </si>
  <si>
    <t>58 Rue De Cotard</t>
  </si>
  <si>
    <t>Plaisir Du Gout</t>
  </si>
  <si>
    <t>15 Av De Pologne</t>
  </si>
  <si>
    <t>Boulangeries Patisseries Associes Rennes</t>
  </si>
  <si>
    <t>7 rue Allory</t>
  </si>
  <si>
    <t>Primel Traiteur</t>
  </si>
  <si>
    <t>La Haute Riviere</t>
  </si>
  <si>
    <t>Le Fournil De Philippe</t>
  </si>
  <si>
    <t>89 Rue Nationale</t>
  </si>
  <si>
    <t>Thorigne Fouillard</t>
  </si>
  <si>
    <t>La Briacine</t>
  </si>
  <si>
    <t>10 place Du Centre</t>
  </si>
  <si>
    <t>st Briac Sur Mer</t>
  </si>
  <si>
    <t>M Jean Pavoine</t>
  </si>
  <si>
    <t>18 Rue Du Duc D Aiguillon</t>
  </si>
  <si>
    <t>st Cast Le Guildo</t>
  </si>
  <si>
    <t>Fagots Et Froment</t>
  </si>
  <si>
    <t>Le Rozay</t>
  </si>
  <si>
    <t>Esse</t>
  </si>
  <si>
    <t>La Boulangerie Dumant</t>
  </si>
  <si>
    <t>221 rue De Fougeres</t>
  </si>
  <si>
    <t>Ezzine Sinel Eh (Au Quai Des Gourmandises)</t>
  </si>
  <si>
    <t>8 Avenue Anita Conti</t>
  </si>
  <si>
    <t>Cote Boulange (Boulangerie Marie Blachere)</t>
  </si>
  <si>
    <t>Zac De La Jannaie</t>
  </si>
  <si>
    <t>Anatelle (Coupel Boulangerie Patisserie)</t>
  </si>
  <si>
    <t>21 Rue Saint-Helier</t>
  </si>
  <si>
    <t>Boulangerie Pinault</t>
  </si>
  <si>
    <t>51 Av Andre Bonnin</t>
  </si>
  <si>
    <t>Cozic</t>
  </si>
  <si>
    <t>10 rue Saint Helier</t>
  </si>
  <si>
    <t>Galettes Mam Goz</t>
  </si>
  <si>
    <t>6 rue Des Tanneurs</t>
  </si>
  <si>
    <t>Boulangerie De L Arguenon</t>
  </si>
  <si>
    <t>Zone Artisanale De La Milliere</t>
  </si>
  <si>
    <t>Aux Saveurs Du Moulin</t>
  </si>
  <si>
    <t>37 Pl De L'Eglise</t>
  </si>
  <si>
    <t>Boulangerie Hallier</t>
  </si>
  <si>
    <t>1 Pl De La Mairie</t>
  </si>
  <si>
    <t>D.P.A.C.</t>
  </si>
  <si>
    <t>4 Rue De Paris</t>
  </si>
  <si>
    <t>L'Eco Pain Liffreen</t>
  </si>
  <si>
    <t>98 rue De Rennes</t>
  </si>
  <si>
    <t>M Henri Laine</t>
  </si>
  <si>
    <t>1 Rue Chateaubriand</t>
  </si>
  <si>
    <t>Le Fournil Des Saveurs</t>
  </si>
  <si>
    <t>Pains Et Traditions</t>
  </si>
  <si>
    <t>6 rue Thiers</t>
  </si>
  <si>
    <t>Sarl J3M (La Montgervalaise)</t>
  </si>
  <si>
    <t>Zone D'Activites De</t>
  </si>
  <si>
    <t>Richard Houssin Sarl</t>
  </si>
  <si>
    <t>11 Pl. du Marche</t>
  </si>
  <si>
    <t>La Maison Gourmande</t>
  </si>
  <si>
    <t>20 Rue De La Halte</t>
  </si>
  <si>
    <t>Boulangerie De La Rotonde</t>
  </si>
  <si>
    <t>2 rue Duguesclin</t>
  </si>
  <si>
    <t>Le Grenier A Pain Rennes</t>
  </si>
  <si>
    <t>16 Rue Vasselot</t>
  </si>
  <si>
    <t>Pinej (Maison Marot)</t>
  </si>
  <si>
    <t>2 Rue De Mordelles</t>
  </si>
  <si>
    <t>Breal Sous Montfort</t>
  </si>
  <si>
    <t>Le Fournil Vasselot</t>
  </si>
  <si>
    <t>13 Rue Vasselot</t>
  </si>
  <si>
    <t>Sarl Gwell Mad</t>
  </si>
  <si>
    <t>6 rue De L Eglise</t>
  </si>
  <si>
    <t>Vern Sur Seiche</t>
  </si>
  <si>
    <t>Au Pont De Paris</t>
  </si>
  <si>
    <t>21 rue Alain D'Argentre</t>
  </si>
  <si>
    <t>Argentre Du Plessis</t>
  </si>
  <si>
    <t>14 place Du General De Gaulle</t>
  </si>
  <si>
    <t>La Petrissee De La Rance</t>
  </si>
  <si>
    <t>Rue Des Landes</t>
  </si>
  <si>
    <t>E.U.R.L. Le Fournil De Nicolas</t>
  </si>
  <si>
    <t>20 place Saint Melaine</t>
  </si>
  <si>
    <t>Eurl Villaume</t>
  </si>
  <si>
    <t>20 Av Andre Bonnin</t>
  </si>
  <si>
    <t>Au Fournil de L'aff</t>
  </si>
  <si>
    <t>14 Rue Onffroy de la Rosière</t>
  </si>
  <si>
    <t>Sarl Bbac</t>
  </si>
  <si>
    <t>8 Rue De La Gare</t>
  </si>
  <si>
    <t>Aug'Unit</t>
  </si>
  <si>
    <t>Zone Artisanale Beaujardin</t>
  </si>
  <si>
    <t>Patisfrance - Puratos</t>
  </si>
  <si>
    <t>17 Rue Henri  Becquerel</t>
  </si>
  <si>
    <t>La Selle En Luitre</t>
  </si>
  <si>
    <t>Cafe De France (Groupe Le Duff)</t>
  </si>
  <si>
    <t>23 Rue Saint Michel</t>
  </si>
  <si>
    <t>Sarl Janvier</t>
  </si>
  <si>
    <t>28 rue De Nemours</t>
  </si>
  <si>
    <t>Cjcg</t>
  </si>
  <si>
    <t>15 Rue Alphonse Milon</t>
  </si>
  <si>
    <t>Bovrisse</t>
  </si>
  <si>
    <t>3 Rue du Centenaire Brindejonc des Moulinais</t>
  </si>
  <si>
    <t>Chez Kathy Et Jean-Rene</t>
  </si>
  <si>
    <t>Zone D'Activite Commerciale</t>
  </si>
  <si>
    <t>Calice (La Petite Fournee)</t>
  </si>
  <si>
    <t>5 Pl Saint Pierre</t>
  </si>
  <si>
    <t>M.F.M (Le 40 Boulevard)</t>
  </si>
  <si>
    <t>40 Bd Du Preval</t>
  </si>
  <si>
    <t>Hervochon</t>
  </si>
  <si>
    <t>19 Rue De Fougeres</t>
  </si>
  <si>
    <t>Au Palais Blanc</t>
  </si>
  <si>
    <t>59 avenue du general de gaulle</t>
  </si>
  <si>
    <t>Boulangerie Saint-Malo (Boulangerie Louise)</t>
  </si>
  <si>
    <t>Arch'Ange (Boulangerie Ange)</t>
  </si>
  <si>
    <t>Sarl Indigo</t>
  </si>
  <si>
    <t>30 B avenue Jean Janvier</t>
  </si>
  <si>
    <t>Boulangerie Brichet Nicolas</t>
  </si>
  <si>
    <t>11 boulevard Saint Germain</t>
  </si>
  <si>
    <t>Jpg 2013 (Maison Genevee)</t>
  </si>
  <si>
    <t>80 Boulevard de Bliche</t>
  </si>
  <si>
    <t>Lecousse</t>
  </si>
  <si>
    <t>Maison Bidault</t>
  </si>
  <si>
    <t>14 avenue D Armorique</t>
  </si>
  <si>
    <t>Le Fournil Du Parc</t>
  </si>
  <si>
    <t>86 Boulevard de Bliche</t>
  </si>
  <si>
    <t>Boulangerie Ange</t>
  </si>
  <si>
    <t>220 route De Lorient</t>
  </si>
  <si>
    <t>Talbourdet (Aux Delices De Sam)</t>
  </si>
  <si>
    <t>8 Pl Du Bas Des Lices</t>
  </si>
  <si>
    <t>Robino</t>
  </si>
  <si>
    <t>15 Pl Du Canada</t>
  </si>
  <si>
    <t>Geffrault (Geffrault)</t>
  </si>
  <si>
    <t>5 All Morvan Lebesque</t>
  </si>
  <si>
    <t>Maison Fraudin</t>
  </si>
  <si>
    <t>1 Rue du Halage</t>
  </si>
  <si>
    <t>40 Rue de Bray</t>
  </si>
  <si>
    <t>Sarl Les Delices Du Mee</t>
  </si>
  <si>
    <t>rue Du Mee</t>
  </si>
  <si>
    <t>Les Biscuits Joyeux</t>
  </si>
  <si>
    <t>52 Rue De La Gare</t>
  </si>
  <si>
    <t>Biscuits Joyeix</t>
  </si>
  <si>
    <t>Allee de la Flaudais</t>
  </si>
  <si>
    <t>Snack'Deuc</t>
  </si>
  <si>
    <t>Zone Du Chalet</t>
  </si>
  <si>
    <t>Smka</t>
  </si>
  <si>
    <t>8 Rue des Chevrins</t>
  </si>
  <si>
    <t>Les Saveurs De Marie-Claude</t>
  </si>
  <si>
    <t>2 place Saint-Avit</t>
  </si>
  <si>
    <t>Sas La Panetiere Notre Dame</t>
  </si>
  <si>
    <t>25 rue Notre Dame</t>
  </si>
  <si>
    <t>Au Pain D'Autrefois St Malo</t>
  </si>
  <si>
    <t>1 rue De La Croix Du Chene</t>
  </si>
  <si>
    <t>Le Fournil Des Halles</t>
  </si>
  <si>
    <t>24 rue De Nemours</t>
  </si>
  <si>
    <t>Sarl Odye</t>
  </si>
  <si>
    <t>1 place Louis Pietri</t>
  </si>
  <si>
    <t>Ameval</t>
  </si>
  <si>
    <t>7 place Du Vert Buisson</t>
  </si>
  <si>
    <t>Mille Et Un Delices</t>
  </si>
  <si>
    <t>2 rue De Suisse</t>
  </si>
  <si>
    <t>Au Fil Des Fournees</t>
  </si>
  <si>
    <t>5 Rue Joseph Tronchot</t>
  </si>
  <si>
    <t>La Mie Caline</t>
  </si>
  <si>
    <t>82 rue Georges Clemenceau</t>
  </si>
  <si>
    <t>Le Fournil De Sens</t>
  </si>
  <si>
    <t>5 avenue Bertrand Duguesclin</t>
  </si>
  <si>
    <t>Sens De Bretagne</t>
  </si>
  <si>
    <t>Drouyer (Fees Des Gourmets)</t>
  </si>
  <si>
    <t>11 Rue Clement Ader</t>
  </si>
  <si>
    <t>Benoit Roger</t>
  </si>
  <si>
    <t>Centre Commercial La Forge</t>
  </si>
  <si>
    <t>Latelier Dalex (L'Atelier D'Alexandre)</t>
  </si>
  <si>
    <t>11 Rue Frederic Lanne</t>
  </si>
  <si>
    <t>Bourgbarre</t>
  </si>
  <si>
    <t>Sarl Boulangerie Bethuel</t>
  </si>
  <si>
    <t>12 Rue Pasteur</t>
  </si>
  <si>
    <t>Le Fournil de la Grange</t>
  </si>
  <si>
    <t>Parc D'Activites Du Bois Du Maup</t>
  </si>
  <si>
    <t>Camilou</t>
  </si>
  <si>
    <t>10 Rue de lAbbaye</t>
  </si>
  <si>
    <t>Aux Saveurs Des Bords De Rance</t>
  </si>
  <si>
    <t>Lieu Dit Quincoubre</t>
  </si>
  <si>
    <t>Pleudihen sur Rance</t>
  </si>
  <si>
    <t>Les Delices De Lydie</t>
  </si>
  <si>
    <t>6 Place du Centre</t>
  </si>
  <si>
    <t>st Briac sur Mer</t>
  </si>
  <si>
    <t>Malouin Ange</t>
  </si>
  <si>
    <t>Impasse de la Peupleraie</t>
  </si>
  <si>
    <t>Bout D'Chou</t>
  </si>
  <si>
    <t>2 Place du Calvaire</t>
  </si>
  <si>
    <t>Au Vieux Dol</t>
  </si>
  <si>
    <t>29 grande rue Des Stuarts</t>
  </si>
  <si>
    <t>Aux Delices De Plerguer</t>
  </si>
  <si>
    <t>14 Rue du General de Gaulle</t>
  </si>
  <si>
    <t>Le Fournil D'Armor</t>
  </si>
  <si>
    <t>20 rue Gambetta</t>
  </si>
  <si>
    <t>47 Quai Duguay Trouin</t>
  </si>
  <si>
    <t>BRIALYS</t>
  </si>
  <si>
    <t>ZI DU RELAIS</t>
  </si>
  <si>
    <t>Biscuiterie La Trinitaine</t>
  </si>
  <si>
    <t>4 place De La Republique</t>
  </si>
  <si>
    <t>Les Craquelins De Saint-Malo (Les Craquelins De Saint-Malo)</t>
  </si>
  <si>
    <t>1 Rue Calypso; Adresse Postale 35435 S</t>
  </si>
  <si>
    <t>st Jouan Des Guerets</t>
  </si>
  <si>
    <t>etablissements La Messuzière</t>
  </si>
  <si>
    <t>14 Rue Hippolyte Lucas</t>
  </si>
  <si>
    <t>Craquelins Margely</t>
  </si>
  <si>
    <t>6 La Ventouzerie</t>
  </si>
  <si>
    <t>Gavottes</t>
  </si>
  <si>
    <t>Rte de Dinard</t>
  </si>
  <si>
    <t>LOC MARIA SAS</t>
  </si>
  <si>
    <t>Route de Pelineuc</t>
  </si>
  <si>
    <t>Passe L Eponge</t>
  </si>
  <si>
    <t>16 Rue De L Horloge</t>
  </si>
  <si>
    <t>Biscuiterie La Mere Poulard (Biscuiterie Mère Poulard)</t>
  </si>
  <si>
    <t>Za De Saint Eustache</t>
  </si>
  <si>
    <t>Magasin de vente directe La Mère Poulard</t>
  </si>
  <si>
    <t>35460 Zone de Saint-Eustache</t>
  </si>
  <si>
    <t>Biscuiterie De St Brieuc</t>
  </si>
  <si>
    <t>2 boulevard Albert Premier</t>
  </si>
  <si>
    <t>Les Delices de Marie</t>
  </si>
  <si>
    <t>12 Rte de Janze</t>
  </si>
  <si>
    <t>Le Gourverneur</t>
  </si>
  <si>
    <t>6 Rue Porcon de la Barbinais</t>
  </si>
  <si>
    <t>La Maison de La Galette</t>
  </si>
  <si>
    <t>7 Imp. de l'Ebranchoir</t>
  </si>
  <si>
    <t>Craquelins Bellier</t>
  </si>
  <si>
    <t>Pleudihen Sur Rance</t>
  </si>
  <si>
    <t>Craquelins Grillot</t>
  </si>
  <si>
    <t>2 Bis Le Pignon Blanc</t>
  </si>
  <si>
    <t>Biscuiterie De Saint Malo</t>
  </si>
  <si>
    <t>Boulangerie-Pâtisserie Madlenn Fontenelles</t>
  </si>
  <si>
    <t>23 Av. des Fontenelles</t>
  </si>
  <si>
    <t>Sas Andrieu (Atelier Du Chocolat)</t>
  </si>
  <si>
    <t>Invendu Casse Chocolat Confiserie</t>
  </si>
  <si>
    <t>Societe Sveltic</t>
  </si>
  <si>
    <t>Rue de Bout de Lande</t>
  </si>
  <si>
    <t>Armoricaine Agro Alimentaire</t>
  </si>
  <si>
    <t>Chem. du Haut Rocomps</t>
  </si>
  <si>
    <t>DLB Traiteur</t>
  </si>
  <si>
    <t>5 Rue du Bas Houet</t>
  </si>
  <si>
    <t>DLB</t>
  </si>
  <si>
    <t>25 Rue Colbert</t>
  </si>
  <si>
    <t>Acnr</t>
  </si>
  <si>
    <t>10 rue Nationale</t>
  </si>
  <si>
    <t>GELDELIS - Tarterie</t>
  </si>
  <si>
    <t>Le Haut Montigne</t>
  </si>
  <si>
    <t>Maison Bazille</t>
  </si>
  <si>
    <t>10 rue De L Apport</t>
  </si>
  <si>
    <t>Etablissements Bruno Le Derf</t>
  </si>
  <si>
    <t>Rte Des Eaux</t>
  </si>
  <si>
    <t>Etablissements Bruno Le Derf (Bruno Le Derf)</t>
  </si>
  <si>
    <t>21 Rue du Guesclin</t>
  </si>
  <si>
    <t>Les Editions Du Chocolat</t>
  </si>
  <si>
    <t>6 rue De La Lande Du Bas</t>
  </si>
  <si>
    <t>Chocolaterie Confiserie Galland</t>
  </si>
  <si>
    <t>4 Rue Broussais</t>
  </si>
  <si>
    <t>L'Eveil Au Chocolat</t>
  </si>
  <si>
    <t>9bis Grande Rue</t>
  </si>
  <si>
    <t>Bretagne Caramel</t>
  </si>
  <si>
    <t>rue Du Brocanteur</t>
  </si>
  <si>
    <t>Celine Pere</t>
  </si>
  <si>
    <t>Place du Canada</t>
  </si>
  <si>
    <t>Ercus</t>
  </si>
  <si>
    <t>Ld La Gare</t>
  </si>
  <si>
    <t>M Jean-Michel Debains</t>
  </si>
  <si>
    <t>Le Baton Roulant</t>
  </si>
  <si>
    <t>Monbana</t>
  </si>
  <si>
    <t>Za De Plaisance</t>
  </si>
  <si>
    <t>st Sauveur Des Landes</t>
  </si>
  <si>
    <t>Bruno Le Derf</t>
  </si>
  <si>
    <t>route Des Eaux</t>
  </si>
  <si>
    <t>Fpa Janze (Pizza Sprint)</t>
  </si>
  <si>
    <t>19 Rue du Gifard</t>
  </si>
  <si>
    <t>Chocolaterie garandel</t>
  </si>
  <si>
    <t>10 Rue Saint-Melaine</t>
  </si>
  <si>
    <t>Tiliz</t>
  </si>
  <si>
    <t>6 rue Alain Gerbault</t>
  </si>
  <si>
    <t>D-Llyce Et Chocolat</t>
  </si>
  <si>
    <t>5 Rue de la Gardelle</t>
  </si>
  <si>
    <t>Coupel Chocolaterie</t>
  </si>
  <si>
    <t>10 rue De Nemours</t>
  </si>
  <si>
    <t>Chocolat Et Sjokolade</t>
  </si>
  <si>
    <t>40 Rue Ange Fontan</t>
  </si>
  <si>
    <t>Lobodis</t>
  </si>
  <si>
    <t>23 Rue Sabin</t>
  </si>
  <si>
    <t>Dechets de legumes et de viande</t>
  </si>
  <si>
    <t>Cafe Celtik</t>
  </si>
  <si>
    <t>1 Rue 1 Rue Des Metiers</t>
  </si>
  <si>
    <t>France Culinaire Developpement</t>
  </si>
  <si>
    <t>Rue du Gripail</t>
  </si>
  <si>
    <t>st Gilles</t>
  </si>
  <si>
    <t>Les Algues Du Talbert</t>
  </si>
  <si>
    <t>57 Boulevard Jules Verger</t>
  </si>
  <si>
    <t>Soreal-Ilou</t>
  </si>
  <si>
    <t>Le Patis de Brie</t>
  </si>
  <si>
    <t>MYTILEA</t>
  </si>
  <si>
    <t>Le Port Est</t>
  </si>
  <si>
    <t>Le Vivier sur Mer</t>
  </si>
  <si>
    <t>Mtl Inc</t>
  </si>
  <si>
    <t>Le Vaudelin</t>
  </si>
  <si>
    <t>Volailles De Breizh</t>
  </si>
  <si>
    <t>ZA de Rôlin</t>
  </si>
  <si>
    <t>Quebriac</t>
  </si>
  <si>
    <t>Gefa Sarl</t>
  </si>
  <si>
    <t>Bas Rocomps</t>
  </si>
  <si>
    <t>Lactalis Nutrition Sante LNS</t>
  </si>
  <si>
    <t>600 rue Du Chalonge</t>
  </si>
  <si>
    <t>L'Oeuf Du Breil</t>
  </si>
  <si>
    <t>Zone Artisanale Des Olivettes</t>
  </si>
  <si>
    <t>Cap Traiteur (Solina)</t>
  </si>
  <si>
    <t>201 Rue Des Ecotais</t>
  </si>
  <si>
    <t>Nutridays</t>
  </si>
  <si>
    <t>1 allee Metis</t>
  </si>
  <si>
    <t>Histoire d'œuf</t>
  </si>
  <si>
    <t xml:space="preserve"> 5 Rue Duguesclin</t>
  </si>
  <si>
    <t>Gennes sur Seiche</t>
  </si>
  <si>
    <t>Calcialiment</t>
  </si>
  <si>
    <t>DISTRICERA</t>
  </si>
  <si>
    <t>Lieu Dit les Rues</t>
  </si>
  <si>
    <t>nutagri</t>
  </si>
  <si>
    <t>155 Rue de Lorient</t>
  </si>
  <si>
    <t>Vetagri Sas</t>
  </si>
  <si>
    <t>Laboratoire Physan La Probiolyse</t>
  </si>
  <si>
    <t>st Samson sur Rance</t>
  </si>
  <si>
    <t>Biosilait</t>
  </si>
  <si>
    <t>Che Du Haut Beau Chene</t>
  </si>
  <si>
    <t>Lechevestrier (Ets)</t>
  </si>
  <si>
    <t>09 Rue de l'Avenir</t>
  </si>
  <si>
    <t>Manghebati S.A.</t>
  </si>
  <si>
    <t>La Basse Haye</t>
  </si>
  <si>
    <t>Nutri-Concept</t>
  </si>
  <si>
    <t>Paron</t>
  </si>
  <si>
    <t>MG2MIX</t>
  </si>
  <si>
    <t>Zone à la Basse Haie</t>
  </si>
  <si>
    <t>Sanders</t>
  </si>
  <si>
    <t>6026 Rte de Saint-Meen</t>
  </si>
  <si>
    <t>Nutri Ouest</t>
  </si>
  <si>
    <t>La Corbière</t>
  </si>
  <si>
    <t>Provimi Cargill</t>
  </si>
  <si>
    <t>Parc Activites de Ferchaud</t>
  </si>
  <si>
    <t>COOPERL Atlantic Arc</t>
  </si>
  <si>
    <t>Rue Denis Papin</t>
  </si>
  <si>
    <t>Montreuil sous Perouse</t>
  </si>
  <si>
    <t>Valorex</t>
  </si>
  <si>
    <t>La Messayais</t>
  </si>
  <si>
    <t>Combourtille</t>
  </si>
  <si>
    <t>Algaliment</t>
  </si>
  <si>
    <t>Deshyouest</t>
  </si>
  <si>
    <t>11 Rue Louis Raison</t>
  </si>
  <si>
    <t>Agrial</t>
  </si>
  <si>
    <t>45 Rue Louis Lumière</t>
  </si>
  <si>
    <t>La Selle en Luitre</t>
  </si>
  <si>
    <t>Savetis</t>
  </si>
  <si>
    <t>10 Rue du Jardin</t>
  </si>
  <si>
    <t>Dinastim</t>
  </si>
  <si>
    <t>7 rue De La Violette</t>
  </si>
  <si>
    <t>Here &amp; There</t>
  </si>
  <si>
    <t>36 Mail De La Manufacture</t>
  </si>
  <si>
    <t>STI Biotechnologie</t>
  </si>
  <si>
    <t>Rue des Marches du Coglais</t>
  </si>
  <si>
    <t>Nutrea Nutrition Animale</t>
  </si>
  <si>
    <t>ZI de la Rouillais</t>
  </si>
  <si>
    <t>Mixscience</t>
  </si>
  <si>
    <t>2 Avenue de Ker Lann</t>
  </si>
  <si>
    <t>Rte de Rennes</t>
  </si>
  <si>
    <t>Sanders Ouest SA</t>
  </si>
  <si>
    <t>Le Pont d'Etrelles</t>
  </si>
  <si>
    <t>etrelles</t>
  </si>
  <si>
    <t>etablissements Michel</t>
  </si>
  <si>
    <t>Les Hauts Rochers</t>
  </si>
  <si>
    <t>st Germain en Cogles</t>
  </si>
  <si>
    <t>Etablissements Michel</t>
  </si>
  <si>
    <t>La Cloison</t>
  </si>
  <si>
    <t>Le Chatellier</t>
  </si>
  <si>
    <t>Groupe CCPA</t>
  </si>
  <si>
    <t>Rue du Bois Rouge</t>
  </si>
  <si>
    <t>Cooperative Le Gouessant</t>
  </si>
  <si>
    <t>La Brohiniere</t>
  </si>
  <si>
    <t>Societe Cooperative Agricole Gouessant (Societe Cooperative Agricole Le Gouessant)</t>
  </si>
  <si>
    <t>Avenue d'Antrain</t>
  </si>
  <si>
    <t>Bazouges la Perouse</t>
  </si>
  <si>
    <t>ZI de Bellevue</t>
  </si>
  <si>
    <t>Le Placis Breal</t>
  </si>
  <si>
    <t>Geveze</t>
  </si>
  <si>
    <t>Rue Jean Beziel</t>
  </si>
  <si>
    <t>Livre Sur Changeon</t>
  </si>
  <si>
    <t>Sipena</t>
  </si>
  <si>
    <t>6 All. Metis</t>
  </si>
  <si>
    <t>Amprolys Lab</t>
  </si>
  <si>
    <t>La Chardronnais</t>
  </si>
  <si>
    <t>Theos</t>
  </si>
  <si>
    <t>3 Rue des Alizes</t>
  </si>
  <si>
    <t>Ufab</t>
  </si>
  <si>
    <t>Rue de la Giraudière</t>
  </si>
  <si>
    <t>Sopral</t>
  </si>
  <si>
    <t>Le Moulin de Macaire</t>
  </si>
  <si>
    <t>Plechatel</t>
  </si>
  <si>
    <t>Societe Ricard</t>
  </si>
  <si>
    <t>276 C Rue de Châteaugiron</t>
  </si>
  <si>
    <t>Residu de preparation de boisson - Drèches brutes de brasserie</t>
  </si>
  <si>
    <t>Fisselier (Fisselier Sas)</t>
  </si>
  <si>
    <t>16 Bd Du Scorff</t>
  </si>
  <si>
    <t>Jouffe Export Developpement Int Import</t>
  </si>
  <si>
    <t>Zone Artisanale des Vergers d'Arguenon</t>
  </si>
  <si>
    <t>st Lormel</t>
  </si>
  <si>
    <t>Vinouze Marie Therese</t>
  </si>
  <si>
    <t>23 Tily</t>
  </si>
  <si>
    <t>Smr</t>
  </si>
  <si>
    <t>la Chapelle de la Lande</t>
  </si>
  <si>
    <t>st Jouan des Guerets</t>
  </si>
  <si>
    <t>Michel Maman Services (Cidre Maman)</t>
  </si>
  <si>
    <t>7 Rue Flandre Dunkerque</t>
  </si>
  <si>
    <t>Etablissement Chapron (Cidres Sorre)</t>
  </si>
  <si>
    <t>14 Rue Des Etangs</t>
  </si>
  <si>
    <t>Val de Rance - Celliers Associes</t>
  </si>
  <si>
    <t>24 Rue de Dinan</t>
  </si>
  <si>
    <t>Coat Albret</t>
  </si>
  <si>
    <t>La Haie Renier</t>
  </si>
  <si>
    <t>Eclor Boissons (Loïc Raison)</t>
  </si>
  <si>
    <t>9 Rue Louis Raison</t>
  </si>
  <si>
    <t>Les Brassins De Saint Malo</t>
  </si>
  <si>
    <t>4 Rue Chateaubriand</t>
  </si>
  <si>
    <t>Brasserie Bosco</t>
  </si>
  <si>
    <t>Bellevue</t>
  </si>
  <si>
    <t>st Meloir des Ondes</t>
  </si>
  <si>
    <t>Brasserie Skumenn</t>
  </si>
  <si>
    <t>8 Impasse des Charmilles</t>
  </si>
  <si>
    <t>Brasserie D'Emeraude</t>
  </si>
  <si>
    <t>20 rue Des Artisans</t>
  </si>
  <si>
    <t>Brasserie La Gaëlle</t>
  </si>
  <si>
    <t>4 Pl. du Monument</t>
  </si>
  <si>
    <t>Gael</t>
  </si>
  <si>
    <t>Brasserie Athanor</t>
  </si>
  <si>
    <t>La Dolerie de Sale</t>
  </si>
  <si>
    <t>Brasserie de l'ombre</t>
  </si>
  <si>
    <t>2 ter les Noë</t>
  </si>
  <si>
    <t>Brasserie Du Vieux Singe</t>
  </si>
  <si>
    <t>Rue Janig Corlay</t>
  </si>
  <si>
    <t>Le Brasseur Bavarois</t>
  </si>
  <si>
    <t>5 La Coudraie</t>
  </si>
  <si>
    <t>Brasserie Ipsum</t>
  </si>
  <si>
    <t>Le Bois Martin</t>
  </si>
  <si>
    <t>st Pere Marc en Poulet</t>
  </si>
  <si>
    <t>Sous-type</t>
  </si>
  <si>
    <t>IAA</t>
  </si>
  <si>
    <t>1011 - Transformation et conservation de la viande de boucherie</t>
  </si>
  <si>
    <t>1012 - Transformation et conservation de la viande de volaille</t>
  </si>
  <si>
    <t>1013 - Preparation de produits à base de viande</t>
  </si>
  <si>
    <t>1020 - Transformation et conservation de poisson, de crustaes et de mollusques</t>
  </si>
  <si>
    <t>1039 - Autre transformation et conservation de fruits et legumes</t>
  </si>
  <si>
    <t>1041 - Fabrication d'huiles et graisses</t>
  </si>
  <si>
    <t>1051 - Exploitation de laiteries et fabrication de fromage</t>
  </si>
  <si>
    <t>1052 - Fabrication de glaces et sorbets</t>
  </si>
  <si>
    <t>1061 - Travail des grains</t>
  </si>
  <si>
    <t>1071 - Fabrication de pain et de pâtisserie fraîche</t>
  </si>
  <si>
    <t>1072 - Fabrication de bisuits, biscottes et pâtisseries de conservation</t>
  </si>
  <si>
    <t>1082 - Fabrication de cacao, chocolat et de produits de confiserie</t>
  </si>
  <si>
    <t>1083 - Transformation du the et du cafe</t>
  </si>
  <si>
    <t>1084 - Fabrication de condiments et assaisonnements</t>
  </si>
  <si>
    <t>1085 -Fabrication de plats prepares</t>
  </si>
  <si>
    <t>1086 - Fabrication d'aliments homogeneises et dietetiques</t>
  </si>
  <si>
    <t>1089 - Fabrication d'autres produits alimentaires n.a.</t>
  </si>
  <si>
    <t>1091 - Fabrication d'aliments pour animaux de ferme</t>
  </si>
  <si>
    <t>1092 - Fabrication d'aliments pour animaux de compagnie</t>
  </si>
  <si>
    <t>1101 - Production de boissons alooliques distillees</t>
  </si>
  <si>
    <t xml:space="preserve">1103 - Fabrication de cidre et de vins de fruits  </t>
  </si>
  <si>
    <t>1105 - Fabrication de bière</t>
  </si>
  <si>
    <t>Ville</t>
  </si>
  <si>
    <t>Nom de l'entreprise</t>
  </si>
  <si>
    <t>Voie</t>
  </si>
  <si>
    <t>Libelle EPCI</t>
  </si>
  <si>
    <t>Libelle du code APE</t>
  </si>
  <si>
    <t>SAS ARMOR CONDITIONNEMENT</t>
  </si>
  <si>
    <t>6 LA LANDE</t>
  </si>
  <si>
    <t>CA Dinan</t>
  </si>
  <si>
    <t>Commerce de gros de produits laitiers, oeufs, huiles</t>
  </si>
  <si>
    <t>E.P.FROMATIS</t>
  </si>
  <si>
    <t>GRAVOT</t>
  </si>
  <si>
    <t>CC Bretagne Porte de Loire Communauté</t>
  </si>
  <si>
    <t>GROUPE LACTALIS FOOD SERVICE FRANCE</t>
  </si>
  <si>
    <t>ZA LES PLACIS</t>
  </si>
  <si>
    <t>ME Rennes Métropole</t>
  </si>
  <si>
    <t>SUPERHALLES BRETAGNE</t>
  </si>
  <si>
    <t>11 RUE DE LA CROIX DU HINDRE</t>
  </si>
  <si>
    <t>CC de Brocéliande</t>
  </si>
  <si>
    <t>Commerce de gros de viandes de boucherie</t>
  </si>
  <si>
    <t>MATINES</t>
  </si>
  <si>
    <t>2 AVENUE DE KER LANN</t>
  </si>
  <si>
    <t>ODNV</t>
  </si>
  <si>
    <t>RUE MARYSE BASTIE</t>
  </si>
  <si>
    <t>SARL TOMWEST</t>
  </si>
  <si>
    <t>8  LES QUATRE VENTS</t>
  </si>
  <si>
    <t>Commerce de gros de fruits et légumes</t>
  </si>
  <si>
    <t>BRETAGNE FRUITS ET LEGUMES</t>
  </si>
  <si>
    <t>LE BRACHET</t>
  </si>
  <si>
    <t>SCA FRUITS LEGUMES FLEURS</t>
  </si>
  <si>
    <t>ROUTE DEPARTEMENTALE</t>
  </si>
  <si>
    <t>LEMARIE PRIMEURS SAS</t>
  </si>
  <si>
    <t>RUE DES NOUETTES</t>
  </si>
  <si>
    <t>CA du Pays de Saint-Malo (Saint-Malo Agglomération)</t>
  </si>
  <si>
    <t>TERRES DE SAINT-MALO</t>
  </si>
  <si>
    <t>LE PONT ROBIN</t>
  </si>
  <si>
    <t>TRAITEUR DE PARIS</t>
  </si>
  <si>
    <t>ZONE ARTISANALE DE LA GARENNE</t>
  </si>
  <si>
    <t>Commerce de gros de sucre, chocolat et confiserie</t>
  </si>
  <si>
    <t>CORMAREE</t>
  </si>
  <si>
    <t>ZONE ARTISANALE DE BEAUSEJOUR</t>
  </si>
  <si>
    <t>CC du Val d'Ille-Aubigné</t>
  </si>
  <si>
    <t>Commerce de gros de poissons, crustacés et mollusques</t>
  </si>
  <si>
    <t>ALLIOMER</t>
  </si>
  <si>
    <t>ZA ACTIPOLE</t>
  </si>
  <si>
    <t>POMONA</t>
  </si>
  <si>
    <t>3 RUE PAUL RICARD</t>
  </si>
  <si>
    <t>CC du Pays de Châteaugiron</t>
  </si>
  <si>
    <t>TEAM OUEST DISTRALIS</t>
  </si>
  <si>
    <t>3 RUE RAVALET</t>
  </si>
  <si>
    <t>A S L G DISTRIBUTION</t>
  </si>
  <si>
    <t>RUE DU PONT AUX CHEVRES</t>
  </si>
  <si>
    <t>Commerce de gros de produits à base de viande</t>
  </si>
  <si>
    <t>SAS JAFFRAY</t>
  </si>
  <si>
    <t>RUE JEAN MONNET</t>
  </si>
  <si>
    <t>CC du Pays de Redon</t>
  </si>
  <si>
    <t>MARIE-LUXE</t>
  </si>
  <si>
    <t>RUE GROS GUILLAUME</t>
  </si>
  <si>
    <t>SOLARENN</t>
  </si>
  <si>
    <t>8 RUE DENIS PAPIN</t>
  </si>
  <si>
    <t>SAVENCIA RESSOURCES LAITIERES</t>
  </si>
  <si>
    <t>LE PONT</t>
  </si>
  <si>
    <t>LA FAMILLE BOUTRAIS</t>
  </si>
  <si>
    <t>BEL EVENT</t>
  </si>
  <si>
    <t>RESEAU MER</t>
  </si>
  <si>
    <t>Z.A. DE BEL EVENT</t>
  </si>
  <si>
    <t>LA MAREE POUR TOUS</t>
  </si>
  <si>
    <t>RUE DU PETIT PRE</t>
  </si>
  <si>
    <t>LA VIVIERE</t>
  </si>
  <si>
    <t>RUE DU PORT</t>
  </si>
  <si>
    <t>CC du Pays de Dol et de la Baie du Mont-Saint-Michel</t>
  </si>
  <si>
    <t>EpiSaveurs Bretagne - Basse-Normandie - Groupe Pomona</t>
  </si>
  <si>
    <t>4 Rue Jacqueline Auriol</t>
  </si>
  <si>
    <t>St Jacques de la Lande</t>
  </si>
  <si>
    <t>Gisement net</t>
  </si>
  <si>
    <t>Bilan NRJ</t>
  </si>
  <si>
    <t>Transformation et conservation de la viande de boucherie</t>
  </si>
  <si>
    <t>adresse</t>
  </si>
  <si>
    <t>ville</t>
  </si>
  <si>
    <t>Bilan Masse (T/an)</t>
  </si>
  <si>
    <t>Bilan NRJ (MWh/an</t>
  </si>
  <si>
    <t>Boue</t>
  </si>
  <si>
    <t>Huiles &amp; Graisses</t>
  </si>
  <si>
    <t>Matières stercoraires (SPAN 2)</t>
  </si>
  <si>
    <t>Saviel Janzé</t>
  </si>
  <si>
    <t>Kermené Trélivan</t>
  </si>
  <si>
    <t>26 Av. Kléber</t>
  </si>
  <si>
    <t>route De Chateaubriant</t>
  </si>
  <si>
    <t>Transformation et conservation de la viande de volaille</t>
  </si>
  <si>
    <t>Preparation de produits à base de viande</t>
  </si>
  <si>
    <t>25bis Rue de la Libération</t>
  </si>
  <si>
    <t>13 Rue Léon Berthault</t>
  </si>
  <si>
    <t>Fleury Michon site Plélan - Charcuteries Cuisinées</t>
  </si>
  <si>
    <t>Kermené Saint Onen</t>
  </si>
  <si>
    <t>Les Recettes de Tinténiac</t>
  </si>
  <si>
    <t>Charcutier Traiteur Larent Et Isaballe Roblot</t>
  </si>
  <si>
    <t>Salaisons Celtiques Saint-Méen-le-Grand</t>
  </si>
  <si>
    <t>Transformation et conservation de poisson, de crustaces et de mollusques</t>
  </si>
  <si>
    <t>Sarl Geffrault</t>
  </si>
  <si>
    <t>Les Hairies</t>
  </si>
  <si>
    <t>Fabriation d'huiles et graisses</t>
  </si>
  <si>
    <t>Exploitation de laiteries et fabriation de fromage</t>
  </si>
  <si>
    <t>Société Laitière de l'Hermitage</t>
  </si>
  <si>
    <t>Armor Protéines</t>
  </si>
  <si>
    <t>13 Rue de la Libération</t>
  </si>
  <si>
    <t>Château Malo</t>
  </si>
  <si>
    <t>Fabriation de glaces et sorbets</t>
  </si>
  <si>
    <t>Les Délices Du Valplessis</t>
  </si>
  <si>
    <t>5 Rue de Plagué</t>
  </si>
  <si>
    <t>Travail des grains</t>
  </si>
  <si>
    <t>Fabriation de pain et de pâtisserie fraîche</t>
  </si>
  <si>
    <t>Creperie D'Emeraude</t>
  </si>
  <si>
    <t>Jean Marc Pavoine</t>
  </si>
  <si>
    <t>18 rue Du Duc D'Aiguillon</t>
  </si>
  <si>
    <t>59 avenue du général de gaulle</t>
  </si>
  <si>
    <t>Fabriation de bisuits, biscottes et pâtisseries de conservation</t>
  </si>
  <si>
    <t>Établissements La Messuzière</t>
  </si>
  <si>
    <t>Les Délices de Marie</t>
  </si>
  <si>
    <t>12 Rte de Janzé</t>
  </si>
  <si>
    <t>Fabriation de cacao, chocolat et de produits de confiserie</t>
  </si>
  <si>
    <t>Transformation du the et du afe</t>
  </si>
  <si>
    <t>Fabriation de condiments et assaisonnements</t>
  </si>
  <si>
    <t>Fabriation de plats prepares</t>
  </si>
  <si>
    <t>Fabriation d'aliments homogeneises et dietetiques</t>
  </si>
  <si>
    <t>Lactalis Nutrition Santé LNS</t>
  </si>
  <si>
    <t>Fabriation d'autres produits alimentaires n..a.</t>
  </si>
  <si>
    <t>Cap Traiteur</t>
  </si>
  <si>
    <t>1 allée Metis</t>
  </si>
  <si>
    <t>Fabriation d'aliments pour animaux de ferme</t>
  </si>
  <si>
    <t>Vétagri Sas</t>
  </si>
  <si>
    <t>6026 Rte de Saint-Méen</t>
  </si>
  <si>
    <t>Parc Activités de Ferchaud</t>
  </si>
  <si>
    <t>Établissements Michel</t>
  </si>
  <si>
    <t>Rue du Bois Rougé</t>
  </si>
  <si>
    <t>Coopérative Le Gouessant</t>
  </si>
  <si>
    <t>6 All. Métis</t>
  </si>
  <si>
    <t>3 Rue des Alizés</t>
  </si>
  <si>
    <t>Fabriation d'aliments pour animaux de compagnie</t>
  </si>
  <si>
    <t>Prodution de boissons alooliques distillees</t>
  </si>
  <si>
    <t xml:space="preserve">Fabriation de idre et de vins de fruits  </t>
  </si>
  <si>
    <t>Val de Rance - Celliers Associés</t>
  </si>
  <si>
    <t>Fabriation de bière</t>
  </si>
  <si>
    <t>Anna Guyader - Coaching de vie</t>
  </si>
  <si>
    <t>3 La Métairie</t>
  </si>
  <si>
    <t xml:space="preserve">Hypothèse taux de récupération : </t>
  </si>
  <si>
    <t>(vide)</t>
  </si>
  <si>
    <t>COMMERCE DE GROS</t>
  </si>
  <si>
    <r>
      <t xml:space="preserve">
Ce tableur présente le résultat de l'estimation des gisements de l'étude Biogaz portée par le SDE35 en 2024, réalisée par AILE et Carden Biogaz. Cette étude vise à définir un schéma opérationnel de développement du biogaz par valorisation des gisements méthanisables, sur le périmêtre du département de l'Ille-et-Vilaine et de Dinan Agglomération. Les gisements étudiés sont : les effluents d'élevage, les CIVE et les biodéchets.
</t>
    </r>
    <r>
      <rPr>
        <sz val="22"/>
        <color theme="9" tint="-0.249977111117893"/>
        <rFont val="Calibri"/>
        <family val="2"/>
        <scheme val="minor"/>
      </rPr>
      <t>Important : pour les biodéchets, l'étude de gisement s'est concentrée sur les types de biodéchets où il reste des tonnages à mobiliser. Même si une estimation de la production de boues et graisses IAA a été faite, cette catégorie n'a pas été prises en compte (les retours d'expériences de la filière témoignent d'une tension sur ces matière, et donc d'une valorisation de l'ensemble de ce gisement).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</si>
</sst>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 _€_-;\-* #,##0.00\ _€_-;_-* &quot;-&quot;??\ _€_-;_-@_-"/>
    <numFmt numFmtId="165" formatCode="_-* #,##0\ _€_-;\-* #,##0\ _€_-;_-* &quot;-&quot;??\ _€_-;_-@_-"/>
    <numFmt numFmtId="166" formatCode="#,##0&quot; T/an&quot;"/>
    <numFmt numFmtId="167" formatCode="0&quot; kg/hab&quot;"/>
    <numFmt numFmtId="168" formatCode="#,##0&quot; MWh/an&quot;"/>
    <numFmt numFmtId="169" formatCode="#,##0&quot; kgN/an&quot;"/>
    <numFmt numFmtId="170" formatCode="#,##0&quot; hab.&quot;"/>
    <numFmt numFmtId="171" formatCode="0.00&quot; T/an&quot;"/>
    <numFmt numFmtId="172" formatCode="#,##0&quot; TN/an&quot;"/>
    <numFmt numFmtId="173" formatCode="0.0&quot; T/an&quot;"/>
    <numFmt numFmtId="174" formatCode="0&quot; T/an&quot;"/>
    <numFmt numFmtId="175" formatCode="#,##0.0&quot; MWh/an&quot;"/>
    <numFmt numFmtId="176" formatCode="0.00000"/>
    <numFmt numFmtId="177" formatCode="#,##0.0&quot; T/an&quot;"/>
    <numFmt numFmtId="178" formatCode="0.0"/>
  </numFmts>
  <fonts count="27" x14ac:knownFonts="1">
    <font>
      <sz val="11"/>
      <color theme="1"/>
      <name val="Calibri"/>
      <family val="2"/>
      <scheme val="minor"/>
    </font>
    <font>
      <b/>
      <sz val="11"/>
      <color theme="0"/>
      <name val="Calibri"/>
      <family val="2"/>
      <scheme val="minor"/>
    </font>
    <font>
      <sz val="10"/>
      <name val="Arial"/>
      <family val="2"/>
    </font>
    <font>
      <sz val="11"/>
      <name val="Calibri"/>
      <family val="2"/>
      <scheme val="minor"/>
    </font>
    <font>
      <b/>
      <sz val="11"/>
      <name val="Calibri"/>
      <family val="2"/>
      <scheme val="minor"/>
    </font>
    <font>
      <b/>
      <sz val="9"/>
      <name val="Arial"/>
      <family val="2"/>
    </font>
    <font>
      <sz val="11"/>
      <color theme="1"/>
      <name val="Calibri"/>
      <family val="2"/>
      <scheme val="minor"/>
    </font>
    <font>
      <sz val="12"/>
      <color rgb="FF000000"/>
      <name val="Arial"/>
      <family val="2"/>
    </font>
    <font>
      <b/>
      <sz val="10"/>
      <name val="Arial"/>
      <family val="2"/>
    </font>
    <font>
      <b/>
      <sz val="11"/>
      <color theme="1"/>
      <name val="Calibri"/>
      <family val="2"/>
      <scheme val="minor"/>
    </font>
    <font>
      <sz val="11"/>
      <color rgb="FFFF0000"/>
      <name val="Calibri"/>
      <family val="2"/>
      <scheme val="minor"/>
    </font>
    <font>
      <sz val="9"/>
      <color indexed="63"/>
      <name val="Arial"/>
      <family val="2"/>
    </font>
    <font>
      <b/>
      <sz val="9"/>
      <color theme="1"/>
      <name val="Arial"/>
      <family val="2"/>
    </font>
    <font>
      <sz val="10"/>
      <color theme="1"/>
      <name val="Arial"/>
      <family val="2"/>
    </font>
    <font>
      <b/>
      <sz val="9"/>
      <color theme="0"/>
      <name val="Arial"/>
      <family val="2"/>
    </font>
    <font>
      <sz val="9"/>
      <color theme="1"/>
      <name val="Arial"/>
      <family val="2"/>
    </font>
    <font>
      <sz val="9"/>
      <color rgb="FFFF0000"/>
      <name val="Arial"/>
      <family val="2"/>
    </font>
    <font>
      <b/>
      <sz val="10"/>
      <color theme="0"/>
      <name val="Arial"/>
      <family val="2"/>
    </font>
    <font>
      <sz val="9"/>
      <color theme="0"/>
      <name val="Arial"/>
      <family val="2"/>
    </font>
    <font>
      <b/>
      <u/>
      <sz val="11"/>
      <color theme="1"/>
      <name val="Calibri"/>
      <family val="2"/>
      <scheme val="minor"/>
    </font>
    <font>
      <sz val="8"/>
      <name val="Calibri"/>
      <family val="2"/>
      <scheme val="minor"/>
    </font>
    <font>
      <b/>
      <sz val="12"/>
      <name val="Arial"/>
      <family val="2"/>
    </font>
    <font>
      <b/>
      <sz val="12"/>
      <name val="Calibri"/>
      <family val="2"/>
      <scheme val="minor"/>
    </font>
    <font>
      <sz val="10"/>
      <name val="MS Sans Serif"/>
    </font>
    <font>
      <b/>
      <sz val="14"/>
      <name val="Arial"/>
      <family val="2"/>
    </font>
    <font>
      <sz val="22"/>
      <color theme="1"/>
      <name val="Calibri"/>
      <family val="2"/>
      <scheme val="minor"/>
    </font>
    <font>
      <sz val="22"/>
      <color theme="9" tint="-0.249977111117893"/>
      <name val="Calibri"/>
      <family val="2"/>
      <scheme val="minor"/>
    </font>
  </fonts>
  <fills count="5">
    <fill>
      <patternFill patternType="none"/>
    </fill>
    <fill>
      <patternFill patternType="gray125"/>
    </fill>
    <fill>
      <patternFill patternType="solid">
        <fgColor theme="1"/>
        <bgColor indexed="64"/>
      </patternFill>
    </fill>
    <fill>
      <patternFill patternType="solid">
        <fgColor rgb="FFFFC000"/>
        <bgColor indexed="64"/>
      </patternFill>
    </fill>
    <fill>
      <patternFill patternType="solid">
        <fgColor theme="0" tint="-0.249977111117893"/>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style="thin">
        <color indexed="32"/>
      </left>
      <right style="thin">
        <color indexed="32"/>
      </right>
      <top style="thin">
        <color indexed="32"/>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auto="1"/>
      </right>
      <top/>
      <bottom/>
      <diagonal/>
    </border>
    <border>
      <left style="thin">
        <color auto="1"/>
      </left>
      <right style="thin">
        <color auto="1"/>
      </right>
      <top/>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0" fontId="2" fillId="0" borderId="0"/>
    <xf numFmtId="164" fontId="6" fillId="0" borderId="0" applyFont="0" applyFill="0" applyBorder="0" applyAlignment="0" applyProtection="0"/>
    <xf numFmtId="0" fontId="2" fillId="0" borderId="0" applyNumberFormat="0" applyFill="0" applyBorder="0" applyAlignment="0" applyProtection="0"/>
    <xf numFmtId="0" fontId="23" fillId="0" borderId="0"/>
  </cellStyleXfs>
  <cellXfs count="160">
    <xf numFmtId="0" fontId="0" fillId="0" borderId="0" xfId="0"/>
    <xf numFmtId="0" fontId="1" fillId="2" borderId="0" xfId="0" applyFont="1" applyFill="1" applyAlignment="1">
      <alignment horizontal="center" vertical="center" wrapText="1"/>
    </xf>
    <xf numFmtId="0" fontId="3" fillId="0" borderId="0" xfId="0" applyFont="1"/>
    <xf numFmtId="0" fontId="3" fillId="0" borderId="0" xfId="0" applyFont="1" applyAlignment="1">
      <alignment horizontal="center"/>
    </xf>
    <xf numFmtId="0" fontId="3" fillId="0" borderId="0" xfId="0" applyFont="1" applyAlignment="1">
      <alignment vertical="center" wrapText="1"/>
    </xf>
    <xf numFmtId="49" fontId="7" fillId="0" borderId="0" xfId="0" applyNumberFormat="1" applyFont="1"/>
    <xf numFmtId="165" fontId="1" fillId="2" borderId="0" xfId="2" applyNumberFormat="1" applyFont="1" applyFill="1" applyAlignment="1">
      <alignment horizontal="center" vertical="center" wrapText="1"/>
    </xf>
    <xf numFmtId="165" fontId="3" fillId="0" borderId="0" xfId="2" applyNumberFormat="1" applyFont="1" applyAlignment="1">
      <alignment horizontal="center"/>
    </xf>
    <xf numFmtId="165" fontId="3" fillId="0" borderId="0" xfId="2" applyNumberFormat="1" applyFont="1"/>
    <xf numFmtId="166" fontId="3" fillId="0" borderId="0" xfId="2" applyNumberFormat="1" applyFont="1" applyAlignment="1">
      <alignment horizontal="center"/>
    </xf>
    <xf numFmtId="167" fontId="8" fillId="0" borderId="0" xfId="1" applyNumberFormat="1" applyFont="1" applyAlignment="1">
      <alignment horizontal="center"/>
    </xf>
    <xf numFmtId="166" fontId="5" fillId="3" borderId="0" xfId="2" applyNumberFormat="1" applyFont="1" applyFill="1" applyAlignment="1">
      <alignment horizontal="right" vertical="center"/>
    </xf>
    <xf numFmtId="0" fontId="3" fillId="3" borderId="0" xfId="0" applyFont="1" applyFill="1"/>
    <xf numFmtId="168" fontId="0" fillId="0" borderId="1" xfId="0" applyNumberFormat="1" applyBorder="1"/>
    <xf numFmtId="169" fontId="0" fillId="0" borderId="1" xfId="0" applyNumberFormat="1" applyBorder="1"/>
    <xf numFmtId="168" fontId="9" fillId="3" borderId="1" xfId="0" applyNumberFormat="1" applyFont="1" applyFill="1" applyBorder="1" applyAlignment="1">
      <alignment horizontal="center" vertical="center"/>
    </xf>
    <xf numFmtId="0" fontId="0" fillId="0" borderId="0" xfId="0" applyAlignment="1">
      <alignment vertical="center"/>
    </xf>
    <xf numFmtId="169" fontId="9" fillId="3" borderId="1" xfId="0" applyNumberFormat="1" applyFont="1" applyFill="1" applyBorder="1" applyAlignment="1">
      <alignment vertical="center"/>
    </xf>
    <xf numFmtId="0" fontId="3" fillId="0" borderId="1" xfId="0" applyFont="1" applyBorder="1"/>
    <xf numFmtId="0" fontId="0" fillId="0" borderId="1" xfId="0" applyBorder="1"/>
    <xf numFmtId="165" fontId="0" fillId="0" borderId="1" xfId="2" applyNumberFormat="1" applyFont="1" applyBorder="1"/>
    <xf numFmtId="166" fontId="0" fillId="0" borderId="1" xfId="2" applyNumberFormat="1" applyFont="1" applyBorder="1" applyAlignment="1">
      <alignment horizontal="center"/>
    </xf>
    <xf numFmtId="0" fontId="3" fillId="0" borderId="1" xfId="0" applyFont="1" applyBorder="1" applyAlignment="1">
      <alignment horizontal="center"/>
    </xf>
    <xf numFmtId="165" fontId="3" fillId="0" borderId="1" xfId="2" applyNumberFormat="1" applyFont="1" applyBorder="1" applyAlignment="1">
      <alignment horizontal="center"/>
    </xf>
    <xf numFmtId="165" fontId="3" fillId="0" borderId="1" xfId="2" applyNumberFormat="1" applyFont="1" applyBorder="1"/>
    <xf numFmtId="166" fontId="3" fillId="0" borderId="1" xfId="2" applyNumberFormat="1" applyFont="1" applyBorder="1" applyAlignment="1">
      <alignment horizontal="center"/>
    </xf>
    <xf numFmtId="166" fontId="5" fillId="3" borderId="1" xfId="2" applyNumberFormat="1" applyFont="1" applyFill="1" applyBorder="1" applyAlignment="1">
      <alignment horizontal="center" vertical="center" wrapText="1"/>
    </xf>
    <xf numFmtId="166" fontId="9" fillId="3" borderId="1" xfId="2" applyNumberFormat="1" applyFont="1" applyFill="1" applyBorder="1" applyAlignment="1">
      <alignment horizontal="center" vertical="center"/>
    </xf>
    <xf numFmtId="170" fontId="0" fillId="0" borderId="0" xfId="2" applyNumberFormat="1" applyFont="1" applyAlignment="1">
      <alignment vertical="center"/>
    </xf>
    <xf numFmtId="0" fontId="2" fillId="0" borderId="0" xfId="1"/>
    <xf numFmtId="0" fontId="2" fillId="0" borderId="0" xfId="1" applyAlignment="1">
      <alignment horizontal="center"/>
    </xf>
    <xf numFmtId="0" fontId="12" fillId="3" borderId="1" xfId="1" applyFont="1" applyFill="1" applyBorder="1" applyAlignment="1">
      <alignment horizontal="center" wrapText="1"/>
    </xf>
    <xf numFmtId="49" fontId="14" fillId="2" borderId="3" xfId="1" applyNumberFormat="1" applyFont="1" applyFill="1" applyBorder="1" applyAlignment="1">
      <alignment horizontal="center" vertical="center"/>
    </xf>
    <xf numFmtId="49" fontId="14" fillId="2" borderId="0" xfId="1" applyNumberFormat="1" applyFont="1" applyFill="1" applyAlignment="1">
      <alignment horizontal="center" vertical="center"/>
    </xf>
    <xf numFmtId="166" fontId="9" fillId="3" borderId="4" xfId="1" applyNumberFormat="1" applyFont="1" applyFill="1" applyBorder="1" applyAlignment="1">
      <alignment horizontal="center" vertical="center"/>
    </xf>
    <xf numFmtId="168" fontId="9" fillId="3" borderId="1" xfId="1" applyNumberFormat="1" applyFont="1" applyFill="1" applyBorder="1" applyAlignment="1">
      <alignment horizontal="center" vertical="center"/>
    </xf>
    <xf numFmtId="169" fontId="9" fillId="3" borderId="1" xfId="1" applyNumberFormat="1" applyFont="1" applyFill="1" applyBorder="1" applyAlignment="1">
      <alignment horizontal="center" vertical="center"/>
    </xf>
    <xf numFmtId="0" fontId="11" fillId="0" borderId="0" xfId="1" applyFont="1" applyAlignment="1">
      <alignment horizontal="left"/>
    </xf>
    <xf numFmtId="49" fontId="15" fillId="0" borderId="1" xfId="1" applyNumberFormat="1" applyFont="1" applyBorder="1" applyAlignment="1">
      <alignment horizontal="left"/>
    </xf>
    <xf numFmtId="0" fontId="15" fillId="0" borderId="1" xfId="1" applyFont="1" applyBorder="1" applyAlignment="1">
      <alignment horizontal="center" vertical="center"/>
    </xf>
    <xf numFmtId="171" fontId="15" fillId="0" borderId="1" xfId="1" applyNumberFormat="1" applyFont="1" applyBorder="1" applyAlignment="1">
      <alignment horizontal="center"/>
    </xf>
    <xf numFmtId="168" fontId="13" fillId="0" borderId="1" xfId="1" applyNumberFormat="1" applyFont="1" applyBorder="1" applyAlignment="1">
      <alignment horizontal="center"/>
    </xf>
    <xf numFmtId="169" fontId="13" fillId="0" borderId="1" xfId="1" applyNumberFormat="1" applyFont="1" applyBorder="1" applyAlignment="1">
      <alignment horizontal="center"/>
    </xf>
    <xf numFmtId="0" fontId="16" fillId="0" borderId="0" xfId="1" applyFont="1" applyAlignment="1">
      <alignment horizontal="left"/>
    </xf>
    <xf numFmtId="0" fontId="17" fillId="2" borderId="0" xfId="1" applyFont="1" applyFill="1" applyAlignment="1">
      <alignment horizontal="center" vertical="center"/>
    </xf>
    <xf numFmtId="49" fontId="18" fillId="2" borderId="0" xfId="1" applyNumberFormat="1" applyFont="1" applyFill="1" applyAlignment="1">
      <alignment horizontal="center" vertical="center"/>
    </xf>
    <xf numFmtId="166" fontId="12" fillId="3" borderId="5" xfId="1" applyNumberFormat="1" applyFont="1" applyFill="1" applyBorder="1" applyAlignment="1">
      <alignment horizontal="center" vertical="center"/>
    </xf>
    <xf numFmtId="0" fontId="13" fillId="0" borderId="0" xfId="1" applyFont="1"/>
    <xf numFmtId="0" fontId="13" fillId="0" borderId="1" xfId="1" applyFont="1" applyBorder="1"/>
    <xf numFmtId="168" fontId="13" fillId="0" borderId="1" xfId="1" applyNumberFormat="1" applyFont="1" applyBorder="1"/>
    <xf numFmtId="169" fontId="13" fillId="0" borderId="1" xfId="1" applyNumberFormat="1" applyFont="1" applyBorder="1"/>
    <xf numFmtId="0" fontId="9" fillId="3" borderId="1" xfId="0" applyFont="1" applyFill="1" applyBorder="1" applyAlignment="1">
      <alignment horizontal="center" vertical="center" wrapText="1"/>
    </xf>
    <xf numFmtId="0" fontId="1" fillId="2" borderId="0" xfId="0" applyFont="1" applyFill="1" applyAlignment="1">
      <alignment horizontal="center" vertical="center"/>
    </xf>
    <xf numFmtId="166" fontId="9" fillId="3" borderId="5" xfId="0" applyNumberFormat="1" applyFont="1" applyFill="1" applyBorder="1" applyAlignment="1">
      <alignment horizontal="center" vertical="center"/>
    </xf>
    <xf numFmtId="173" fontId="0" fillId="0" borderId="1" xfId="0" applyNumberFormat="1" applyBorder="1"/>
    <xf numFmtId="0" fontId="0" fillId="0" borderId="0" xfId="0" applyAlignment="1">
      <alignment wrapText="1"/>
    </xf>
    <xf numFmtId="0" fontId="10" fillId="0" borderId="0" xfId="0" applyFont="1"/>
    <xf numFmtId="173" fontId="0" fillId="0" borderId="0" xfId="0" applyNumberFormat="1"/>
    <xf numFmtId="0" fontId="1" fillId="2" borderId="0" xfId="0" applyFont="1" applyFill="1" applyAlignment="1">
      <alignment horizontal="center"/>
    </xf>
    <xf numFmtId="174" fontId="0" fillId="0" borderId="1" xfId="0" applyNumberFormat="1" applyBorder="1"/>
    <xf numFmtId="173" fontId="5" fillId="3" borderId="0" xfId="0" applyNumberFormat="1" applyFont="1" applyFill="1" applyAlignment="1">
      <alignment horizontal="center" vertical="center" wrapText="1"/>
    </xf>
    <xf numFmtId="173" fontId="3" fillId="0" borderId="0" xfId="0" applyNumberFormat="1" applyFont="1"/>
    <xf numFmtId="0" fontId="3" fillId="0" borderId="0" xfId="0" applyFont="1" applyAlignment="1">
      <alignment wrapText="1"/>
    </xf>
    <xf numFmtId="173" fontId="5" fillId="3" borderId="5" xfId="1" applyNumberFormat="1" applyFont="1" applyFill="1" applyBorder="1" applyAlignment="1">
      <alignment horizontal="center" wrapText="1"/>
    </xf>
    <xf numFmtId="0" fontId="9" fillId="3" borderId="7" xfId="1" applyFont="1" applyFill="1" applyBorder="1" applyAlignment="1">
      <alignment horizontal="center" vertical="center"/>
    </xf>
    <xf numFmtId="49" fontId="14" fillId="2" borderId="7" xfId="1" applyNumberFormat="1" applyFont="1" applyFill="1" applyBorder="1" applyAlignment="1">
      <alignment horizontal="center" vertical="center"/>
    </xf>
    <xf numFmtId="0" fontId="17" fillId="2" borderId="7" xfId="1" applyFont="1" applyFill="1" applyBorder="1" applyAlignment="1">
      <alignment horizontal="center" vertical="center"/>
    </xf>
    <xf numFmtId="49" fontId="18" fillId="2" borderId="7" xfId="1" applyNumberFormat="1" applyFont="1" applyFill="1" applyBorder="1" applyAlignment="1">
      <alignment horizontal="center" vertical="center"/>
    </xf>
    <xf numFmtId="166" fontId="9" fillId="3" borderId="7" xfId="1" applyNumberFormat="1" applyFont="1" applyFill="1" applyBorder="1" applyAlignment="1">
      <alignment horizontal="center" vertical="center"/>
    </xf>
    <xf numFmtId="168" fontId="9" fillId="3" borderId="7" xfId="1" applyNumberFormat="1" applyFont="1" applyFill="1" applyBorder="1" applyAlignment="1">
      <alignment horizontal="center" vertical="center"/>
    </xf>
    <xf numFmtId="169" fontId="9" fillId="3" borderId="7" xfId="1" applyNumberFormat="1" applyFont="1" applyFill="1" applyBorder="1" applyAlignment="1">
      <alignment vertical="center"/>
    </xf>
    <xf numFmtId="0" fontId="2" fillId="0" borderId="7" xfId="1" applyBorder="1" applyAlignment="1">
      <alignment horizontal="center"/>
    </xf>
    <xf numFmtId="173" fontId="2" fillId="0" borderId="7" xfId="1" applyNumberFormat="1" applyBorder="1" applyAlignment="1">
      <alignment horizontal="center"/>
    </xf>
    <xf numFmtId="174" fontId="2" fillId="0" borderId="7" xfId="1" applyNumberFormat="1" applyBorder="1"/>
    <xf numFmtId="168" fontId="2" fillId="0" borderId="7" xfId="1" applyNumberFormat="1" applyBorder="1"/>
    <xf numFmtId="169" fontId="2" fillId="0" borderId="7" xfId="1" applyNumberFormat="1" applyBorder="1"/>
    <xf numFmtId="173" fontId="2" fillId="0" borderId="0" xfId="1" applyNumberFormat="1" applyAlignment="1">
      <alignment horizontal="center"/>
    </xf>
    <xf numFmtId="175" fontId="0" fillId="0" borderId="1" xfId="0" applyNumberFormat="1" applyBorder="1"/>
    <xf numFmtId="172" fontId="9" fillId="3" borderId="1" xfId="0" applyNumberFormat="1" applyFont="1" applyFill="1" applyBorder="1" applyAlignment="1">
      <alignment horizontal="center" vertical="center" wrapText="1"/>
    </xf>
    <xf numFmtId="176" fontId="0" fillId="0" borderId="0" xfId="0" applyNumberFormat="1"/>
    <xf numFmtId="0" fontId="9" fillId="3" borderId="7" xfId="1" applyFont="1" applyFill="1" applyBorder="1" applyAlignment="1">
      <alignment horizontal="center" vertical="center" wrapText="1"/>
    </xf>
    <xf numFmtId="172" fontId="9" fillId="3" borderId="7" xfId="1" applyNumberFormat="1" applyFont="1" applyFill="1" applyBorder="1" applyAlignment="1">
      <alignment horizontal="center" vertical="center" wrapText="1"/>
    </xf>
    <xf numFmtId="166" fontId="5" fillId="3" borderId="5" xfId="2" applyNumberFormat="1" applyFont="1" applyFill="1" applyBorder="1" applyAlignment="1">
      <alignment horizontal="center" vertical="center" wrapText="1"/>
    </xf>
    <xf numFmtId="166" fontId="0" fillId="0" borderId="0" xfId="2" applyNumberFormat="1" applyFont="1" applyBorder="1" applyAlignment="1">
      <alignment horizontal="center"/>
    </xf>
    <xf numFmtId="168" fontId="0" fillId="0" borderId="0" xfId="0" applyNumberFormat="1"/>
    <xf numFmtId="169" fontId="0" fillId="0" borderId="0" xfId="0" applyNumberFormat="1"/>
    <xf numFmtId="166" fontId="3" fillId="0" borderId="0" xfId="2" applyNumberFormat="1" applyFont="1" applyBorder="1" applyAlignment="1">
      <alignment horizontal="center"/>
    </xf>
    <xf numFmtId="49" fontId="15" fillId="0" borderId="0" xfId="1" applyNumberFormat="1" applyFont="1" applyAlignment="1">
      <alignment horizontal="left"/>
    </xf>
    <xf numFmtId="0" fontId="15" fillId="0" borderId="0" xfId="1" applyFont="1" applyAlignment="1">
      <alignment horizontal="center" vertical="center"/>
    </xf>
    <xf numFmtId="171" fontId="15" fillId="0" borderId="0" xfId="1" applyNumberFormat="1" applyFont="1" applyAlignment="1">
      <alignment horizontal="center"/>
    </xf>
    <xf numFmtId="168" fontId="13" fillId="0" borderId="0" xfId="1" applyNumberFormat="1" applyFont="1" applyAlignment="1">
      <alignment horizontal="center"/>
    </xf>
    <xf numFmtId="169" fontId="13" fillId="0" borderId="0" xfId="1" applyNumberFormat="1" applyFont="1" applyAlignment="1">
      <alignment horizontal="center"/>
    </xf>
    <xf numFmtId="168" fontId="13" fillId="0" borderId="0" xfId="1" applyNumberFormat="1" applyFont="1"/>
    <xf numFmtId="169" fontId="13" fillId="0" borderId="0" xfId="1" applyNumberFormat="1" applyFont="1"/>
    <xf numFmtId="173" fontId="10" fillId="0" borderId="0" xfId="0" applyNumberFormat="1" applyFont="1"/>
    <xf numFmtId="174" fontId="0" fillId="0" borderId="0" xfId="0" applyNumberFormat="1"/>
    <xf numFmtId="168" fontId="2" fillId="0" borderId="0" xfId="1" applyNumberFormat="1"/>
    <xf numFmtId="169" fontId="2" fillId="0" borderId="0" xfId="1" applyNumberFormat="1"/>
    <xf numFmtId="0" fontId="3" fillId="0" borderId="0" xfId="0" applyFont="1" applyAlignment="1">
      <alignment horizontal="center" vertical="center"/>
    </xf>
    <xf numFmtId="166" fontId="4" fillId="3" borderId="7" xfId="0" applyNumberFormat="1" applyFont="1" applyFill="1" applyBorder="1" applyAlignment="1">
      <alignment horizontal="center" vertical="center"/>
    </xf>
    <xf numFmtId="168" fontId="4" fillId="3" borderId="7" xfId="0" applyNumberFormat="1" applyFont="1" applyFill="1" applyBorder="1" applyAlignment="1">
      <alignment horizontal="center" vertical="center"/>
    </xf>
    <xf numFmtId="169" fontId="4" fillId="3" borderId="7" xfId="0" applyNumberFormat="1" applyFont="1" applyFill="1" applyBorder="1" applyAlignment="1">
      <alignment vertical="center"/>
    </xf>
    <xf numFmtId="0" fontId="3" fillId="0" borderId="7" xfId="0" applyFont="1" applyBorder="1"/>
    <xf numFmtId="0" fontId="3" fillId="0" borderId="7" xfId="0" applyFont="1" applyBorder="1" applyAlignment="1">
      <alignment horizontal="center"/>
    </xf>
    <xf numFmtId="166" fontId="3" fillId="0" borderId="7" xfId="0" applyNumberFormat="1" applyFont="1" applyBorder="1" applyAlignment="1">
      <alignment horizontal="center" vertical="center"/>
    </xf>
    <xf numFmtId="166" fontId="3" fillId="0" borderId="7" xfId="0" applyNumberFormat="1" applyFont="1" applyBorder="1"/>
    <xf numFmtId="168" fontId="3" fillId="0" borderId="7" xfId="0" applyNumberFormat="1" applyFont="1" applyBorder="1"/>
    <xf numFmtId="169" fontId="3" fillId="0" borderId="7" xfId="0" applyNumberFormat="1" applyFont="1" applyBorder="1"/>
    <xf numFmtId="166" fontId="3" fillId="0" borderId="7" xfId="0" applyNumberFormat="1" applyFont="1" applyBorder="1" applyAlignment="1">
      <alignment horizontal="center"/>
    </xf>
    <xf numFmtId="174" fontId="3" fillId="0" borderId="7" xfId="0" applyNumberFormat="1" applyFont="1" applyBorder="1" applyAlignment="1">
      <alignment horizontal="center" vertical="center"/>
    </xf>
    <xf numFmtId="174" fontId="3" fillId="0" borderId="7" xfId="0" applyNumberFormat="1" applyFont="1" applyBorder="1" applyAlignment="1">
      <alignment horizontal="center"/>
    </xf>
    <xf numFmtId="0" fontId="2" fillId="0" borderId="7" xfId="3" applyFill="1" applyBorder="1" applyAlignment="1" applyProtection="1"/>
    <xf numFmtId="0" fontId="2" fillId="0" borderId="7" xfId="3" applyFill="1" applyBorder="1" applyAlignment="1" applyProtection="1">
      <alignment horizontal="center"/>
    </xf>
    <xf numFmtId="177" fontId="3" fillId="0" borderId="7" xfId="0" applyNumberFormat="1" applyFont="1" applyBorder="1" applyAlignment="1">
      <alignment horizontal="center"/>
    </xf>
    <xf numFmtId="0" fontId="3" fillId="0" borderId="0" xfId="0" applyFont="1" applyAlignment="1">
      <alignment vertical="center"/>
    </xf>
    <xf numFmtId="173" fontId="5" fillId="3" borderId="5" xfId="1" applyNumberFormat="1" applyFont="1" applyFill="1" applyBorder="1" applyAlignment="1">
      <alignment horizontal="center" vertical="center" wrapText="1"/>
    </xf>
    <xf numFmtId="0" fontId="9" fillId="3" borderId="7" xfId="0" applyFont="1" applyFill="1" applyBorder="1" applyAlignment="1">
      <alignment horizontal="center" vertical="center"/>
    </xf>
    <xf numFmtId="166" fontId="9" fillId="3" borderId="7" xfId="0" applyNumberFormat="1" applyFont="1" applyFill="1" applyBorder="1" applyAlignment="1">
      <alignment horizontal="center" vertical="center"/>
    </xf>
    <xf numFmtId="0" fontId="8" fillId="0" borderId="0" xfId="0" applyFont="1"/>
    <xf numFmtId="168" fontId="9" fillId="3" borderId="7" xfId="0" applyNumberFormat="1" applyFont="1" applyFill="1" applyBorder="1" applyAlignment="1">
      <alignment horizontal="center" vertical="center"/>
    </xf>
    <xf numFmtId="169" fontId="9" fillId="3" borderId="7" xfId="0" applyNumberFormat="1" applyFont="1" applyFill="1" applyBorder="1" applyAlignment="1">
      <alignment vertical="center"/>
    </xf>
    <xf numFmtId="0" fontId="2" fillId="0" borderId="7" xfId="0" applyFont="1" applyBorder="1"/>
    <xf numFmtId="0" fontId="2" fillId="0" borderId="0" xfId="0" applyFont="1"/>
    <xf numFmtId="173" fontId="3" fillId="0" borderId="1" xfId="0" applyNumberFormat="1" applyFont="1" applyBorder="1"/>
    <xf numFmtId="173" fontId="21" fillId="3" borderId="9" xfId="0" applyNumberFormat="1" applyFont="1" applyFill="1" applyBorder="1" applyAlignment="1">
      <alignment horizontal="center" wrapText="1"/>
    </xf>
    <xf numFmtId="0" fontId="22" fillId="3" borderId="7" xfId="0" applyFont="1" applyFill="1" applyBorder="1" applyAlignment="1">
      <alignment horizontal="center" vertical="center"/>
    </xf>
    <xf numFmtId="0" fontId="24" fillId="4" borderId="10" xfId="4" applyFont="1" applyFill="1" applyBorder="1" applyAlignment="1">
      <alignment horizontal="left" vertical="top" wrapText="1"/>
    </xf>
    <xf numFmtId="1" fontId="24" fillId="4" borderId="11" xfId="4" applyNumberFormat="1" applyFont="1" applyFill="1" applyBorder="1" applyAlignment="1">
      <alignment vertical="top"/>
    </xf>
    <xf numFmtId="0" fontId="24" fillId="4" borderId="11" xfId="4" applyFont="1" applyFill="1" applyBorder="1" applyAlignment="1">
      <alignment horizontal="center" vertical="top" wrapText="1"/>
    </xf>
    <xf numFmtId="0" fontId="3" fillId="4" borderId="12" xfId="0" applyFont="1" applyFill="1" applyBorder="1"/>
    <xf numFmtId="166" fontId="21" fillId="3" borderId="7" xfId="0" applyNumberFormat="1" applyFont="1" applyFill="1" applyBorder="1" applyAlignment="1">
      <alignment horizontal="center" wrapText="1"/>
    </xf>
    <xf numFmtId="168" fontId="21" fillId="3" borderId="7" xfId="0" applyNumberFormat="1" applyFont="1" applyFill="1" applyBorder="1" applyAlignment="1">
      <alignment horizontal="center" wrapText="1"/>
    </xf>
    <xf numFmtId="0" fontId="4" fillId="0" borderId="7" xfId="0" applyFont="1" applyBorder="1" applyAlignment="1">
      <alignment horizontal="center" vertical="top"/>
    </xf>
    <xf numFmtId="0" fontId="4" fillId="0" borderId="7" xfId="0" applyFont="1" applyBorder="1" applyAlignment="1">
      <alignment horizontal="center"/>
    </xf>
    <xf numFmtId="0" fontId="4" fillId="3" borderId="2" xfId="0" applyFont="1" applyFill="1" applyBorder="1" applyAlignment="1">
      <alignment horizontal="center" vertical="center"/>
    </xf>
    <xf numFmtId="0" fontId="0" fillId="0" borderId="7" xfId="0" applyBorder="1"/>
    <xf numFmtId="165" fontId="0" fillId="0" borderId="7" xfId="2" applyNumberFormat="1" applyFont="1" applyBorder="1" applyAlignment="1">
      <alignment horizontal="center"/>
    </xf>
    <xf numFmtId="165" fontId="0" fillId="0" borderId="0" xfId="2" applyNumberFormat="1" applyFont="1" applyBorder="1" applyAlignment="1">
      <alignment horizontal="center"/>
    </xf>
    <xf numFmtId="0" fontId="4" fillId="0" borderId="0" xfId="0" applyFont="1" applyAlignment="1">
      <alignment horizontal="center" vertical="top"/>
    </xf>
    <xf numFmtId="0" fontId="4" fillId="0" borderId="0" xfId="0" applyFont="1" applyAlignment="1">
      <alignment horizontal="center"/>
    </xf>
    <xf numFmtId="166" fontId="4" fillId="0" borderId="0" xfId="0" applyNumberFormat="1" applyFont="1" applyAlignment="1">
      <alignment horizontal="center" vertical="center"/>
    </xf>
    <xf numFmtId="178" fontId="0" fillId="0" borderId="0" xfId="0" applyNumberFormat="1" applyAlignment="1">
      <alignment horizontal="center"/>
    </xf>
    <xf numFmtId="1" fontId="0" fillId="0" borderId="0" xfId="0" applyNumberFormat="1" applyAlignment="1">
      <alignment horizontal="center"/>
    </xf>
    <xf numFmtId="0" fontId="3" fillId="4" borderId="13" xfId="0" applyFont="1" applyFill="1" applyBorder="1"/>
    <xf numFmtId="165" fontId="0" fillId="0" borderId="7" xfId="2" applyNumberFormat="1" applyFont="1" applyFill="1" applyBorder="1" applyAlignment="1">
      <alignment horizontal="center"/>
    </xf>
    <xf numFmtId="173" fontId="5" fillId="0" borderId="0" xfId="0" applyNumberFormat="1" applyFont="1" applyAlignment="1">
      <alignment horizontal="center" wrapText="1"/>
    </xf>
    <xf numFmtId="0" fontId="4" fillId="0" borderId="0" xfId="0" applyFont="1" applyAlignment="1">
      <alignment horizontal="center" vertical="center"/>
    </xf>
    <xf numFmtId="166" fontId="3" fillId="0" borderId="0" xfId="0" applyNumberFormat="1" applyFont="1" applyAlignment="1">
      <alignment horizontal="center"/>
    </xf>
    <xf numFmtId="0" fontId="0" fillId="0" borderId="14" xfId="0" applyBorder="1"/>
    <xf numFmtId="0" fontId="0" fillId="0" borderId="15" xfId="0" applyBorder="1"/>
    <xf numFmtId="0" fontId="3" fillId="4" borderId="16" xfId="0" applyFont="1" applyFill="1" applyBorder="1"/>
    <xf numFmtId="2" fontId="2" fillId="0" borderId="7" xfId="0" applyNumberFormat="1" applyFont="1" applyBorder="1" applyAlignment="1">
      <alignment horizontal="center"/>
    </xf>
    <xf numFmtId="2" fontId="0" fillId="0" borderId="7" xfId="0" applyNumberFormat="1" applyBorder="1"/>
    <xf numFmtId="2" fontId="3" fillId="0" borderId="7" xfId="0" applyNumberFormat="1" applyFont="1" applyBorder="1"/>
    <xf numFmtId="0" fontId="25" fillId="0" borderId="0" xfId="0" applyFont="1" applyAlignment="1">
      <alignment horizontal="left" vertical="top" wrapText="1"/>
    </xf>
    <xf numFmtId="165" fontId="4" fillId="3" borderId="2" xfId="2" applyNumberFormat="1" applyFont="1" applyFill="1" applyBorder="1" applyAlignment="1">
      <alignment horizontal="center"/>
    </xf>
    <xf numFmtId="165" fontId="4" fillId="3" borderId="6" xfId="2" applyNumberFormat="1" applyFont="1" applyFill="1" applyBorder="1" applyAlignment="1">
      <alignment horizontal="center"/>
    </xf>
    <xf numFmtId="0" fontId="9" fillId="3" borderId="2" xfId="1" applyFont="1" applyFill="1" applyBorder="1" applyAlignment="1">
      <alignment horizontal="center" vertical="center"/>
    </xf>
    <xf numFmtId="0" fontId="9" fillId="3" borderId="6" xfId="1" applyFont="1" applyFill="1" applyBorder="1" applyAlignment="1">
      <alignment horizontal="center" vertical="center"/>
    </xf>
    <xf numFmtId="0" fontId="9" fillId="3" borderId="8" xfId="1" applyFont="1" applyFill="1" applyBorder="1" applyAlignment="1">
      <alignment horizontal="center" vertical="center"/>
    </xf>
  </cellXfs>
  <cellStyles count="5">
    <cellStyle name="Milliers" xfId="2" builtinId="3"/>
    <cellStyle name="Normal" xfId="0" builtinId="0"/>
    <cellStyle name="Normal 2" xfId="1" xr:uid="{00000000-0005-0000-0000-000002000000}"/>
    <cellStyle name="Normal 3" xfId="3" xr:uid="{A6850087-1CBB-48AC-857D-4BEE6AF2F360}"/>
    <cellStyle name="Normal_NAF rev. 2 libcourt 65 et 40" xfId="4" xr:uid="{50CF6422-A14E-4149-93A7-87D760116A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onnections" Target="connection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751114</xdr:colOff>
      <xdr:row>0</xdr:row>
      <xdr:rowOff>119744</xdr:rowOff>
    </xdr:from>
    <xdr:to>
      <xdr:col>12</xdr:col>
      <xdr:colOff>576942</xdr:colOff>
      <xdr:row>10</xdr:row>
      <xdr:rowOff>125321</xdr:rowOff>
    </xdr:to>
    <xdr:pic>
      <xdr:nvPicPr>
        <xdr:cNvPr id="2" name="Image 1">
          <a:extLst>
            <a:ext uri="{FF2B5EF4-FFF2-40B4-BE49-F238E27FC236}">
              <a16:creationId xmlns:a16="http://schemas.microsoft.com/office/drawing/2014/main" id="{C30A802E-7A61-421C-A297-E65F46DDD77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78289" y="122919"/>
          <a:ext cx="7445828" cy="1847077"/>
        </a:xfrm>
        <a:prstGeom prst="rect">
          <a:avLst/>
        </a:prstGeom>
      </xdr:spPr>
    </xdr:pic>
    <xdr:clientData/>
  </xdr:twoCellAnchor>
</xdr:wsDr>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HPAD35" connectionId="1" xr16:uid="{64029217-218D-4139-BD9C-20B70BEDB698}" autoFormatId="16" applyNumberFormats="0" applyBorderFormats="0" applyFontFormats="0" applyPatternFormats="0" applyAlignmentFormats="0" applyWidthHeightFormats="0"/>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FC250D-E4F3-4230-967F-CBEFE3E27464}">
  <dimension ref="A1:Q27"/>
  <sheetViews>
    <sheetView tabSelected="1" zoomScaleNormal="100" workbookViewId="0">
      <selection activeCell="F31" sqref="F31"/>
    </sheetView>
  </sheetViews>
  <sheetFormatPr baseColWidth="10" defaultRowHeight="14.4" x14ac:dyDescent="0.3"/>
  <sheetData>
    <row r="1" spans="1:17" x14ac:dyDescent="0.3">
      <c r="A1" s="154" t="s">
        <v>6444</v>
      </c>
      <c r="B1" s="154"/>
      <c r="C1" s="154"/>
      <c r="D1" s="154"/>
      <c r="E1" s="154"/>
      <c r="F1" s="154"/>
      <c r="G1" s="154"/>
      <c r="H1" s="154"/>
      <c r="I1" s="154"/>
      <c r="J1" s="154"/>
      <c r="K1" s="154"/>
      <c r="L1" s="154"/>
      <c r="M1" s="154"/>
      <c r="N1" s="154"/>
      <c r="O1" s="154"/>
      <c r="P1" s="154"/>
      <c r="Q1" s="154"/>
    </row>
    <row r="2" spans="1:17" x14ac:dyDescent="0.3">
      <c r="A2" s="154"/>
      <c r="B2" s="154"/>
      <c r="C2" s="154"/>
      <c r="D2" s="154"/>
      <c r="E2" s="154"/>
      <c r="F2" s="154"/>
      <c r="G2" s="154"/>
      <c r="H2" s="154"/>
      <c r="I2" s="154"/>
      <c r="J2" s="154"/>
      <c r="K2" s="154"/>
      <c r="L2" s="154"/>
      <c r="M2" s="154"/>
      <c r="N2" s="154"/>
      <c r="O2" s="154"/>
      <c r="P2" s="154"/>
      <c r="Q2" s="154"/>
    </row>
    <row r="3" spans="1:17" x14ac:dyDescent="0.3">
      <c r="A3" s="154"/>
      <c r="B3" s="154"/>
      <c r="C3" s="154"/>
      <c r="D3" s="154"/>
      <c r="E3" s="154"/>
      <c r="F3" s="154"/>
      <c r="G3" s="154"/>
      <c r="H3" s="154"/>
      <c r="I3" s="154"/>
      <c r="J3" s="154"/>
      <c r="K3" s="154"/>
      <c r="L3" s="154"/>
      <c r="M3" s="154"/>
      <c r="N3" s="154"/>
      <c r="O3" s="154"/>
      <c r="P3" s="154"/>
      <c r="Q3" s="154"/>
    </row>
    <row r="4" spans="1:17" x14ac:dyDescent="0.3">
      <c r="A4" s="154"/>
      <c r="B4" s="154"/>
      <c r="C4" s="154"/>
      <c r="D4" s="154"/>
      <c r="E4" s="154"/>
      <c r="F4" s="154"/>
      <c r="G4" s="154"/>
      <c r="H4" s="154"/>
      <c r="I4" s="154"/>
      <c r="J4" s="154"/>
      <c r="K4" s="154"/>
      <c r="L4" s="154"/>
      <c r="M4" s="154"/>
      <c r="N4" s="154"/>
      <c r="O4" s="154"/>
      <c r="P4" s="154"/>
      <c r="Q4" s="154"/>
    </row>
    <row r="5" spans="1:17" x14ac:dyDescent="0.3">
      <c r="A5" s="154"/>
      <c r="B5" s="154"/>
      <c r="C5" s="154"/>
      <c r="D5" s="154"/>
      <c r="E5" s="154"/>
      <c r="F5" s="154"/>
      <c r="G5" s="154"/>
      <c r="H5" s="154"/>
      <c r="I5" s="154"/>
      <c r="J5" s="154"/>
      <c r="K5" s="154"/>
      <c r="L5" s="154"/>
      <c r="M5" s="154"/>
      <c r="N5" s="154"/>
      <c r="O5" s="154"/>
      <c r="P5" s="154"/>
      <c r="Q5" s="154"/>
    </row>
    <row r="6" spans="1:17" x14ac:dyDescent="0.3">
      <c r="A6" s="154"/>
      <c r="B6" s="154"/>
      <c r="C6" s="154"/>
      <c r="D6" s="154"/>
      <c r="E6" s="154"/>
      <c r="F6" s="154"/>
      <c r="G6" s="154"/>
      <c r="H6" s="154"/>
      <c r="I6" s="154"/>
      <c r="J6" s="154"/>
      <c r="K6" s="154"/>
      <c r="L6" s="154"/>
      <c r="M6" s="154"/>
      <c r="N6" s="154"/>
      <c r="O6" s="154"/>
      <c r="P6" s="154"/>
      <c r="Q6" s="154"/>
    </row>
    <row r="7" spans="1:17" x14ac:dyDescent="0.3">
      <c r="A7" s="154"/>
      <c r="B7" s="154"/>
      <c r="C7" s="154"/>
      <c r="D7" s="154"/>
      <c r="E7" s="154"/>
      <c r="F7" s="154"/>
      <c r="G7" s="154"/>
      <c r="H7" s="154"/>
      <c r="I7" s="154"/>
      <c r="J7" s="154"/>
      <c r="K7" s="154"/>
      <c r="L7" s="154"/>
      <c r="M7" s="154"/>
      <c r="N7" s="154"/>
      <c r="O7" s="154"/>
      <c r="P7" s="154"/>
      <c r="Q7" s="154"/>
    </row>
    <row r="8" spans="1:17" x14ac:dyDescent="0.3">
      <c r="A8" s="154"/>
      <c r="B8" s="154"/>
      <c r="C8" s="154"/>
      <c r="D8" s="154"/>
      <c r="E8" s="154"/>
      <c r="F8" s="154"/>
      <c r="G8" s="154"/>
      <c r="H8" s="154"/>
      <c r="I8" s="154"/>
      <c r="J8" s="154"/>
      <c r="K8" s="154"/>
      <c r="L8" s="154"/>
      <c r="M8" s="154"/>
      <c r="N8" s="154"/>
      <c r="O8" s="154"/>
      <c r="P8" s="154"/>
      <c r="Q8" s="154"/>
    </row>
    <row r="9" spans="1:17" x14ac:dyDescent="0.3">
      <c r="A9" s="154"/>
      <c r="B9" s="154"/>
      <c r="C9" s="154"/>
      <c r="D9" s="154"/>
      <c r="E9" s="154"/>
      <c r="F9" s="154"/>
      <c r="G9" s="154"/>
      <c r="H9" s="154"/>
      <c r="I9" s="154"/>
      <c r="J9" s="154"/>
      <c r="K9" s="154"/>
      <c r="L9" s="154"/>
      <c r="M9" s="154"/>
      <c r="N9" s="154"/>
      <c r="O9" s="154"/>
      <c r="P9" s="154"/>
      <c r="Q9" s="154"/>
    </row>
    <row r="10" spans="1:17" x14ac:dyDescent="0.3">
      <c r="A10" s="154"/>
      <c r="B10" s="154"/>
      <c r="C10" s="154"/>
      <c r="D10" s="154"/>
      <c r="E10" s="154"/>
      <c r="F10" s="154"/>
      <c r="G10" s="154"/>
      <c r="H10" s="154"/>
      <c r="I10" s="154"/>
      <c r="J10" s="154"/>
      <c r="K10" s="154"/>
      <c r="L10" s="154"/>
      <c r="M10" s="154"/>
      <c r="N10" s="154"/>
      <c r="O10" s="154"/>
      <c r="P10" s="154"/>
      <c r="Q10" s="154"/>
    </row>
    <row r="11" spans="1:17" x14ac:dyDescent="0.3">
      <c r="A11" s="154"/>
      <c r="B11" s="154"/>
      <c r="C11" s="154"/>
      <c r="D11" s="154"/>
      <c r="E11" s="154"/>
      <c r="F11" s="154"/>
      <c r="G11" s="154"/>
      <c r="H11" s="154"/>
      <c r="I11" s="154"/>
      <c r="J11" s="154"/>
      <c r="K11" s="154"/>
      <c r="L11" s="154"/>
      <c r="M11" s="154"/>
      <c r="N11" s="154"/>
      <c r="O11" s="154"/>
      <c r="P11" s="154"/>
      <c r="Q11" s="154"/>
    </row>
    <row r="12" spans="1:17" x14ac:dyDescent="0.3">
      <c r="A12" s="154"/>
      <c r="B12" s="154"/>
      <c r="C12" s="154"/>
      <c r="D12" s="154"/>
      <c r="E12" s="154"/>
      <c r="F12" s="154"/>
      <c r="G12" s="154"/>
      <c r="H12" s="154"/>
      <c r="I12" s="154"/>
      <c r="J12" s="154"/>
      <c r="K12" s="154"/>
      <c r="L12" s="154"/>
      <c r="M12" s="154"/>
      <c r="N12" s="154"/>
      <c r="O12" s="154"/>
      <c r="P12" s="154"/>
      <c r="Q12" s="154"/>
    </row>
    <row r="13" spans="1:17" x14ac:dyDescent="0.3">
      <c r="A13" s="154"/>
      <c r="B13" s="154"/>
      <c r="C13" s="154"/>
      <c r="D13" s="154"/>
      <c r="E13" s="154"/>
      <c r="F13" s="154"/>
      <c r="G13" s="154"/>
      <c r="H13" s="154"/>
      <c r="I13" s="154"/>
      <c r="J13" s="154"/>
      <c r="K13" s="154"/>
      <c r="L13" s="154"/>
      <c r="M13" s="154"/>
      <c r="N13" s="154"/>
      <c r="O13" s="154"/>
      <c r="P13" s="154"/>
      <c r="Q13" s="154"/>
    </row>
    <row r="14" spans="1:17" x14ac:dyDescent="0.3">
      <c r="A14" s="154"/>
      <c r="B14" s="154"/>
      <c r="C14" s="154"/>
      <c r="D14" s="154"/>
      <c r="E14" s="154"/>
      <c r="F14" s="154"/>
      <c r="G14" s="154"/>
      <c r="H14" s="154"/>
      <c r="I14" s="154"/>
      <c r="J14" s="154"/>
      <c r="K14" s="154"/>
      <c r="L14" s="154"/>
      <c r="M14" s="154"/>
      <c r="N14" s="154"/>
      <c r="O14" s="154"/>
      <c r="P14" s="154"/>
      <c r="Q14" s="154"/>
    </row>
    <row r="15" spans="1:17" x14ac:dyDescent="0.3">
      <c r="A15" s="154"/>
      <c r="B15" s="154"/>
      <c r="C15" s="154"/>
      <c r="D15" s="154"/>
      <c r="E15" s="154"/>
      <c r="F15" s="154"/>
      <c r="G15" s="154"/>
      <c r="H15" s="154"/>
      <c r="I15" s="154"/>
      <c r="J15" s="154"/>
      <c r="K15" s="154"/>
      <c r="L15" s="154"/>
      <c r="M15" s="154"/>
      <c r="N15" s="154"/>
      <c r="O15" s="154"/>
      <c r="P15" s="154"/>
      <c r="Q15" s="154"/>
    </row>
    <row r="16" spans="1:17" x14ac:dyDescent="0.3">
      <c r="A16" s="154"/>
      <c r="B16" s="154"/>
      <c r="C16" s="154"/>
      <c r="D16" s="154"/>
      <c r="E16" s="154"/>
      <c r="F16" s="154"/>
      <c r="G16" s="154"/>
      <c r="H16" s="154"/>
      <c r="I16" s="154"/>
      <c r="J16" s="154"/>
      <c r="K16" s="154"/>
      <c r="L16" s="154"/>
      <c r="M16" s="154"/>
      <c r="N16" s="154"/>
      <c r="O16" s="154"/>
      <c r="P16" s="154"/>
      <c r="Q16" s="154"/>
    </row>
    <row r="17" spans="1:17" x14ac:dyDescent="0.3">
      <c r="A17" s="154"/>
      <c r="B17" s="154"/>
      <c r="C17" s="154"/>
      <c r="D17" s="154"/>
      <c r="E17" s="154"/>
      <c r="F17" s="154"/>
      <c r="G17" s="154"/>
      <c r="H17" s="154"/>
      <c r="I17" s="154"/>
      <c r="J17" s="154"/>
      <c r="K17" s="154"/>
      <c r="L17" s="154"/>
      <c r="M17" s="154"/>
      <c r="N17" s="154"/>
      <c r="O17" s="154"/>
      <c r="P17" s="154"/>
      <c r="Q17" s="154"/>
    </row>
    <row r="18" spans="1:17" x14ac:dyDescent="0.3">
      <c r="A18" s="154"/>
      <c r="B18" s="154"/>
      <c r="C18" s="154"/>
      <c r="D18" s="154"/>
      <c r="E18" s="154"/>
      <c r="F18" s="154"/>
      <c r="G18" s="154"/>
      <c r="H18" s="154"/>
      <c r="I18" s="154"/>
      <c r="J18" s="154"/>
      <c r="K18" s="154"/>
      <c r="L18" s="154"/>
      <c r="M18" s="154"/>
      <c r="N18" s="154"/>
      <c r="O18" s="154"/>
      <c r="P18" s="154"/>
      <c r="Q18" s="154"/>
    </row>
    <row r="19" spans="1:17" x14ac:dyDescent="0.3">
      <c r="A19" s="154"/>
      <c r="B19" s="154"/>
      <c r="C19" s="154"/>
      <c r="D19" s="154"/>
      <c r="E19" s="154"/>
      <c r="F19" s="154"/>
      <c r="G19" s="154"/>
      <c r="H19" s="154"/>
      <c r="I19" s="154"/>
      <c r="J19" s="154"/>
      <c r="K19" s="154"/>
      <c r="L19" s="154"/>
      <c r="M19" s="154"/>
      <c r="N19" s="154"/>
      <c r="O19" s="154"/>
      <c r="P19" s="154"/>
      <c r="Q19" s="154"/>
    </row>
    <row r="20" spans="1:17" x14ac:dyDescent="0.3">
      <c r="A20" s="154"/>
      <c r="B20" s="154"/>
      <c r="C20" s="154"/>
      <c r="D20" s="154"/>
      <c r="E20" s="154"/>
      <c r="F20" s="154"/>
      <c r="G20" s="154"/>
      <c r="H20" s="154"/>
      <c r="I20" s="154"/>
      <c r="J20" s="154"/>
      <c r="K20" s="154"/>
      <c r="L20" s="154"/>
      <c r="M20" s="154"/>
      <c r="N20" s="154"/>
      <c r="O20" s="154"/>
      <c r="P20" s="154"/>
      <c r="Q20" s="154"/>
    </row>
    <row r="21" spans="1:17" x14ac:dyDescent="0.3">
      <c r="A21" s="154"/>
      <c r="B21" s="154"/>
      <c r="C21" s="154"/>
      <c r="D21" s="154"/>
      <c r="E21" s="154"/>
      <c r="F21" s="154"/>
      <c r="G21" s="154"/>
      <c r="H21" s="154"/>
      <c r="I21" s="154"/>
      <c r="J21" s="154"/>
      <c r="K21" s="154"/>
      <c r="L21" s="154"/>
      <c r="M21" s="154"/>
      <c r="N21" s="154"/>
      <c r="O21" s="154"/>
      <c r="P21" s="154"/>
      <c r="Q21" s="154"/>
    </row>
    <row r="22" spans="1:17" x14ac:dyDescent="0.3">
      <c r="A22" s="154"/>
      <c r="B22" s="154"/>
      <c r="C22" s="154"/>
      <c r="D22" s="154"/>
      <c r="E22" s="154"/>
      <c r="F22" s="154"/>
      <c r="G22" s="154"/>
      <c r="H22" s="154"/>
      <c r="I22" s="154"/>
      <c r="J22" s="154"/>
      <c r="K22" s="154"/>
      <c r="L22" s="154"/>
      <c r="M22" s="154"/>
      <c r="N22" s="154"/>
      <c r="O22" s="154"/>
      <c r="P22" s="154"/>
      <c r="Q22" s="154"/>
    </row>
    <row r="23" spans="1:17" x14ac:dyDescent="0.3">
      <c r="A23" s="154"/>
      <c r="B23" s="154"/>
      <c r="C23" s="154"/>
      <c r="D23" s="154"/>
      <c r="E23" s="154"/>
      <c r="F23" s="154"/>
      <c r="G23" s="154"/>
      <c r="H23" s="154"/>
      <c r="I23" s="154"/>
      <c r="J23" s="154"/>
      <c r="K23" s="154"/>
      <c r="L23" s="154"/>
      <c r="M23" s="154"/>
      <c r="N23" s="154"/>
      <c r="O23" s="154"/>
      <c r="P23" s="154"/>
      <c r="Q23" s="154"/>
    </row>
    <row r="24" spans="1:17" x14ac:dyDescent="0.3">
      <c r="A24" s="154"/>
      <c r="B24" s="154"/>
      <c r="C24" s="154"/>
      <c r="D24" s="154"/>
      <c r="E24" s="154"/>
      <c r="F24" s="154"/>
      <c r="G24" s="154"/>
      <c r="H24" s="154"/>
      <c r="I24" s="154"/>
      <c r="J24" s="154"/>
      <c r="K24" s="154"/>
      <c r="L24" s="154"/>
      <c r="M24" s="154"/>
      <c r="N24" s="154"/>
      <c r="O24" s="154"/>
      <c r="P24" s="154"/>
      <c r="Q24" s="154"/>
    </row>
    <row r="25" spans="1:17" x14ac:dyDescent="0.3">
      <c r="A25" s="154"/>
      <c r="B25" s="154"/>
      <c r="C25" s="154"/>
      <c r="D25" s="154"/>
      <c r="E25" s="154"/>
      <c r="F25" s="154"/>
      <c r="G25" s="154"/>
      <c r="H25" s="154"/>
      <c r="I25" s="154"/>
      <c r="J25" s="154"/>
      <c r="K25" s="154"/>
      <c r="L25" s="154"/>
      <c r="M25" s="154"/>
      <c r="N25" s="154"/>
      <c r="O25" s="154"/>
      <c r="P25" s="154"/>
      <c r="Q25" s="154"/>
    </row>
    <row r="26" spans="1:17" x14ac:dyDescent="0.3">
      <c r="A26" s="154"/>
      <c r="B26" s="154"/>
      <c r="C26" s="154"/>
      <c r="D26" s="154"/>
      <c r="E26" s="154"/>
      <c r="F26" s="154"/>
      <c r="G26" s="154"/>
      <c r="H26" s="154"/>
      <c r="I26" s="154"/>
      <c r="J26" s="154"/>
      <c r="K26" s="154"/>
      <c r="L26" s="154"/>
      <c r="M26" s="154"/>
      <c r="N26" s="154"/>
      <c r="O26" s="154"/>
      <c r="P26" s="154"/>
      <c r="Q26" s="154"/>
    </row>
    <row r="27" spans="1:17" ht="76.05" customHeight="1" x14ac:dyDescent="0.3">
      <c r="A27" s="154"/>
      <c r="B27" s="154"/>
      <c r="C27" s="154"/>
      <c r="D27" s="154"/>
      <c r="E27" s="154"/>
      <c r="F27" s="154"/>
      <c r="G27" s="154"/>
      <c r="H27" s="154"/>
      <c r="I27" s="154"/>
      <c r="J27" s="154"/>
      <c r="K27" s="154"/>
      <c r="L27" s="154"/>
      <c r="M27" s="154"/>
      <c r="N27" s="154"/>
      <c r="O27" s="154"/>
      <c r="P27" s="154"/>
      <c r="Q27" s="154"/>
    </row>
  </sheetData>
  <mergeCells count="1">
    <mergeCell ref="A1:Q27"/>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6963C5-8853-4419-9EB4-D9360F74C03C}">
  <dimension ref="A1:N344"/>
  <sheetViews>
    <sheetView zoomScaleNormal="100" workbookViewId="0">
      <selection activeCell="H2" sqref="H2"/>
    </sheetView>
  </sheetViews>
  <sheetFormatPr baseColWidth="10" defaultColWidth="11.44140625" defaultRowHeight="14.4" x14ac:dyDescent="0.3"/>
  <cols>
    <col min="1" max="1" width="5.109375" style="2" bestFit="1" customWidth="1"/>
    <col min="2" max="2" width="21.21875" style="2" customWidth="1"/>
    <col min="3" max="3" width="29.77734375" style="2" bestFit="1" customWidth="1"/>
    <col min="4" max="4" width="29.77734375" style="2" customWidth="1"/>
    <col min="5" max="5" width="19.77734375" style="3" customWidth="1"/>
    <col min="6" max="6" width="16" style="2" customWidth="1"/>
    <col min="7" max="7" width="23.21875" style="2" bestFit="1" customWidth="1"/>
    <col min="8" max="8" width="23.21875" style="2" customWidth="1"/>
    <col min="9" max="9" width="64.5546875" style="2" bestFit="1" customWidth="1"/>
    <col min="10" max="10" width="26.5546875" style="98" bestFit="1" customWidth="1"/>
    <col min="11" max="11" width="8.21875" style="2" bestFit="1" customWidth="1"/>
    <col min="12" max="12" width="9.6640625" style="2" bestFit="1" customWidth="1"/>
    <col min="13" max="13" width="16.33203125" style="2" bestFit="1" customWidth="1"/>
    <col min="14" max="14" width="17.88671875" style="2" bestFit="1" customWidth="1"/>
    <col min="15" max="15" width="24.77734375" style="2" bestFit="1" customWidth="1"/>
    <col min="16" max="17" width="11.44140625" style="2"/>
    <col min="18" max="18" width="23.77734375" style="2" bestFit="1" customWidth="1"/>
    <col min="19" max="19" width="15.77734375" style="2" bestFit="1" customWidth="1"/>
    <col min="20" max="23" width="11.44140625" style="2"/>
    <col min="24" max="24" width="15.77734375" style="2" bestFit="1" customWidth="1"/>
    <col min="25" max="27" width="11.44140625" style="2"/>
    <col min="28" max="28" width="54.77734375" style="2" bestFit="1" customWidth="1"/>
    <col min="29" max="29" width="11.44140625" style="2"/>
    <col min="30" max="30" width="17.21875" style="2" bestFit="1" customWidth="1"/>
    <col min="31" max="31" width="16.21875" style="2" bestFit="1" customWidth="1"/>
    <col min="32" max="32" width="24.77734375" style="2" bestFit="1" customWidth="1"/>
    <col min="33" max="34" width="11.44140625" style="2"/>
    <col min="35" max="35" width="15.77734375" style="2" bestFit="1" customWidth="1"/>
    <col min="36" max="40" width="11.44140625" style="2"/>
    <col min="41" max="41" width="17.21875" style="2" bestFit="1" customWidth="1"/>
    <col min="42" max="42" width="16.21875" style="2" bestFit="1" customWidth="1"/>
    <col min="43" max="43" width="24.77734375" style="2" bestFit="1" customWidth="1"/>
    <col min="44" max="44" width="11.44140625" style="2"/>
    <col min="45" max="45" width="37.77734375" style="2" bestFit="1" customWidth="1"/>
    <col min="46" max="46" width="32.77734375" style="2" bestFit="1" customWidth="1"/>
    <col min="47" max="49" width="11.44140625" style="2"/>
    <col min="50" max="50" width="31.44140625" style="2" customWidth="1"/>
    <col min="51" max="51" width="12.21875" style="2" bestFit="1" customWidth="1"/>
    <col min="52" max="52" width="17.21875" style="2" bestFit="1" customWidth="1"/>
    <col min="53" max="53" width="16.21875" style="2" bestFit="1" customWidth="1"/>
    <col min="54" max="54" width="24.77734375" style="2" bestFit="1" customWidth="1"/>
    <col min="55" max="55" width="11.44140625" style="2"/>
    <col min="56" max="56" width="32.5546875" style="2" bestFit="1" customWidth="1"/>
    <col min="57" max="57" width="24.77734375" style="2" bestFit="1" customWidth="1"/>
    <col min="58" max="60" width="11.44140625" style="2"/>
    <col min="61" max="61" width="54.77734375" style="2" bestFit="1" customWidth="1"/>
    <col min="62" max="16384" width="11.44140625" style="2"/>
  </cols>
  <sheetData>
    <row r="1" spans="1:14" s="114" customFormat="1" ht="28.5" customHeight="1" x14ac:dyDescent="0.3">
      <c r="E1" s="98"/>
      <c r="J1" s="115" t="s">
        <v>5016</v>
      </c>
      <c r="K1" s="157" t="s">
        <v>5017</v>
      </c>
      <c r="L1" s="159"/>
      <c r="M1" s="80" t="s">
        <v>5541</v>
      </c>
      <c r="N1" s="81" t="s">
        <v>5543</v>
      </c>
    </row>
    <row r="2" spans="1:14" ht="28.95" customHeight="1" x14ac:dyDescent="0.3">
      <c r="A2" s="44" t="s">
        <v>889</v>
      </c>
      <c r="B2" s="44" t="s">
        <v>6274</v>
      </c>
      <c r="C2" s="44" t="s">
        <v>2459</v>
      </c>
      <c r="D2" s="44" t="s">
        <v>891</v>
      </c>
      <c r="E2" s="65" t="s">
        <v>2053</v>
      </c>
      <c r="F2" s="66" t="s">
        <v>1</v>
      </c>
      <c r="G2" s="65" t="s">
        <v>6298</v>
      </c>
      <c r="H2" s="65" t="s">
        <v>2</v>
      </c>
      <c r="I2" s="65" t="s">
        <v>5544</v>
      </c>
      <c r="J2" s="99">
        <v>19972.105309347942</v>
      </c>
      <c r="K2" s="99" t="s">
        <v>5018</v>
      </c>
      <c r="L2" s="99" t="s">
        <v>5019</v>
      </c>
      <c r="M2" s="100">
        <v>27874.231717353261</v>
      </c>
      <c r="N2" s="101">
        <v>192938.49034646334</v>
      </c>
    </row>
    <row r="3" spans="1:14" x14ac:dyDescent="0.3">
      <c r="A3" s="102" t="s">
        <v>6275</v>
      </c>
      <c r="B3" s="102" t="s">
        <v>6276</v>
      </c>
      <c r="C3" s="102" t="s">
        <v>5545</v>
      </c>
      <c r="D3" s="102" t="s">
        <v>5546</v>
      </c>
      <c r="E3" s="103" t="s">
        <v>1127</v>
      </c>
      <c r="F3" s="102">
        <v>35124</v>
      </c>
      <c r="G3" s="102" t="s">
        <v>5547</v>
      </c>
      <c r="H3" s="102" t="s">
        <v>11</v>
      </c>
      <c r="I3" s="102" t="s">
        <v>5548</v>
      </c>
      <c r="J3" s="104">
        <v>10</v>
      </c>
      <c r="K3" s="102"/>
      <c r="L3" s="105">
        <v>10</v>
      </c>
      <c r="M3" s="106">
        <v>16.574999999999999</v>
      </c>
      <c r="N3" s="107">
        <v>120</v>
      </c>
    </row>
    <row r="4" spans="1:14" ht="15" customHeight="1" x14ac:dyDescent="0.3">
      <c r="A4" s="102" t="s">
        <v>6275</v>
      </c>
      <c r="B4" s="102" t="s">
        <v>6276</v>
      </c>
      <c r="C4" s="102" t="s">
        <v>5549</v>
      </c>
      <c r="D4" s="102" t="s">
        <v>5550</v>
      </c>
      <c r="E4" s="103" t="s">
        <v>1127</v>
      </c>
      <c r="F4" s="102">
        <v>35124</v>
      </c>
      <c r="G4" s="102" t="s">
        <v>5547</v>
      </c>
      <c r="H4" s="102" t="s">
        <v>11</v>
      </c>
      <c r="I4" s="102" t="s">
        <v>5548</v>
      </c>
      <c r="J4" s="104">
        <v>5</v>
      </c>
      <c r="K4" s="102"/>
      <c r="L4" s="105">
        <v>5</v>
      </c>
      <c r="M4" s="106">
        <v>8.2874999999999996</v>
      </c>
      <c r="N4" s="107">
        <v>60</v>
      </c>
    </row>
    <row r="5" spans="1:14" ht="15" customHeight="1" x14ac:dyDescent="0.3">
      <c r="A5" s="102" t="s">
        <v>6275</v>
      </c>
      <c r="B5" s="102" t="s">
        <v>6276</v>
      </c>
      <c r="C5" s="102" t="s">
        <v>5551</v>
      </c>
      <c r="D5" s="102" t="s">
        <v>5225</v>
      </c>
      <c r="E5" s="103" t="s">
        <v>27</v>
      </c>
      <c r="F5" s="102">
        <v>35095</v>
      </c>
      <c r="G5" s="102" t="s">
        <v>5552</v>
      </c>
      <c r="H5" s="102" t="s">
        <v>10</v>
      </c>
      <c r="I5" s="102" t="s">
        <v>5548</v>
      </c>
      <c r="J5" s="104">
        <v>7.5</v>
      </c>
      <c r="K5" s="102"/>
      <c r="L5" s="105">
        <v>7.5</v>
      </c>
      <c r="M5" s="106">
        <v>12.43125</v>
      </c>
      <c r="N5" s="107">
        <v>90</v>
      </c>
    </row>
    <row r="6" spans="1:14" x14ac:dyDescent="0.3">
      <c r="A6" s="102" t="s">
        <v>6275</v>
      </c>
      <c r="B6" s="102" t="s">
        <v>6276</v>
      </c>
      <c r="C6" s="102" t="s">
        <v>5553</v>
      </c>
      <c r="D6" s="102" t="s">
        <v>5554</v>
      </c>
      <c r="E6" s="103" t="s">
        <v>48</v>
      </c>
      <c r="F6" s="102">
        <v>35251</v>
      </c>
      <c r="G6" s="102" t="s">
        <v>5555</v>
      </c>
      <c r="H6" s="102" t="s">
        <v>7</v>
      </c>
      <c r="I6" s="102" t="s">
        <v>5548</v>
      </c>
      <c r="J6" s="104">
        <v>385</v>
      </c>
      <c r="K6" s="102"/>
      <c r="L6" s="105">
        <v>385</v>
      </c>
      <c r="M6" s="106">
        <v>638.13750000000005</v>
      </c>
      <c r="N6" s="107">
        <v>4620</v>
      </c>
    </row>
    <row r="7" spans="1:14" ht="15" customHeight="1" x14ac:dyDescent="0.3">
      <c r="A7" s="102" t="s">
        <v>6275</v>
      </c>
      <c r="B7" s="102" t="s">
        <v>6276</v>
      </c>
      <c r="C7" s="102" t="s">
        <v>5556</v>
      </c>
      <c r="D7" s="102" t="s">
        <v>5557</v>
      </c>
      <c r="E7" s="103" t="s">
        <v>51</v>
      </c>
      <c r="F7" s="102">
        <v>35184</v>
      </c>
      <c r="G7" s="102" t="s">
        <v>5558</v>
      </c>
      <c r="H7" s="102" t="s">
        <v>17</v>
      </c>
      <c r="I7" s="102" t="s">
        <v>5548</v>
      </c>
      <c r="J7" s="104">
        <v>13.5</v>
      </c>
      <c r="K7" s="102"/>
      <c r="L7" s="105">
        <v>13.5</v>
      </c>
      <c r="M7" s="106">
        <v>22.376249999999999</v>
      </c>
      <c r="N7" s="107">
        <v>162</v>
      </c>
    </row>
    <row r="8" spans="1:14" ht="15" customHeight="1" x14ac:dyDescent="0.3">
      <c r="A8" s="102" t="s">
        <v>6275</v>
      </c>
      <c r="B8" s="102" t="s">
        <v>6276</v>
      </c>
      <c r="C8" s="102" t="s">
        <v>5559</v>
      </c>
      <c r="D8" s="102" t="s">
        <v>5560</v>
      </c>
      <c r="E8" s="103" t="s">
        <v>48</v>
      </c>
      <c r="F8" s="102">
        <v>35251</v>
      </c>
      <c r="G8" s="102" t="s">
        <v>5555</v>
      </c>
      <c r="H8" s="102" t="s">
        <v>7</v>
      </c>
      <c r="I8" s="102" t="s">
        <v>5548</v>
      </c>
      <c r="J8" s="104">
        <v>0</v>
      </c>
      <c r="K8" s="102"/>
      <c r="L8" s="105">
        <v>0</v>
      </c>
      <c r="M8" s="106">
        <v>0</v>
      </c>
      <c r="N8" s="107">
        <v>0</v>
      </c>
    </row>
    <row r="9" spans="1:14" x14ac:dyDescent="0.3">
      <c r="A9" s="102" t="s">
        <v>6275</v>
      </c>
      <c r="B9" s="102" t="s">
        <v>6276</v>
      </c>
      <c r="C9" s="102" t="s">
        <v>5561</v>
      </c>
      <c r="D9" s="102" t="s">
        <v>5562</v>
      </c>
      <c r="E9" s="103" t="s">
        <v>46</v>
      </c>
      <c r="F9" s="102">
        <v>35125</v>
      </c>
      <c r="G9" s="102" t="s">
        <v>2230</v>
      </c>
      <c r="H9" s="102" t="s">
        <v>9</v>
      </c>
      <c r="I9" s="102" t="s">
        <v>5548</v>
      </c>
      <c r="J9" s="104">
        <v>3700</v>
      </c>
      <c r="K9" s="102"/>
      <c r="L9" s="105">
        <v>3700</v>
      </c>
      <c r="M9" s="106">
        <v>6132.75</v>
      </c>
      <c r="N9" s="107">
        <v>44400</v>
      </c>
    </row>
    <row r="10" spans="1:14" x14ac:dyDescent="0.3">
      <c r="A10" s="102" t="s">
        <v>6275</v>
      </c>
      <c r="B10" s="102" t="s">
        <v>6276</v>
      </c>
      <c r="C10" s="102" t="s">
        <v>5563</v>
      </c>
      <c r="D10" s="102" t="s">
        <v>5564</v>
      </c>
      <c r="E10" s="103" t="s">
        <v>1141</v>
      </c>
      <c r="F10" s="102">
        <v>35238</v>
      </c>
      <c r="G10" s="102" t="s">
        <v>613</v>
      </c>
      <c r="H10" s="102" t="s">
        <v>5</v>
      </c>
      <c r="I10" s="102" t="s">
        <v>5548</v>
      </c>
      <c r="J10" s="104">
        <v>12</v>
      </c>
      <c r="K10" s="102"/>
      <c r="L10" s="105">
        <v>12</v>
      </c>
      <c r="M10" s="106">
        <v>19.89</v>
      </c>
      <c r="N10" s="107">
        <v>144</v>
      </c>
    </row>
    <row r="11" spans="1:14" ht="15" customHeight="1" x14ac:dyDescent="0.3">
      <c r="A11" s="102" t="s">
        <v>6275</v>
      </c>
      <c r="B11" s="102" t="s">
        <v>6276</v>
      </c>
      <c r="C11" s="102" t="s">
        <v>5565</v>
      </c>
      <c r="D11" s="102" t="s">
        <v>5566</v>
      </c>
      <c r="E11" s="103" t="s">
        <v>25</v>
      </c>
      <c r="F11" s="102">
        <v>35136</v>
      </c>
      <c r="G11" s="102" t="s">
        <v>2233</v>
      </c>
      <c r="H11" s="102" t="s">
        <v>6</v>
      </c>
      <c r="I11" s="102" t="s">
        <v>5548</v>
      </c>
      <c r="J11" s="104">
        <v>45</v>
      </c>
      <c r="K11" s="102"/>
      <c r="L11" s="105">
        <v>45</v>
      </c>
      <c r="M11" s="106">
        <v>74.587500000000006</v>
      </c>
      <c r="N11" s="107">
        <v>540</v>
      </c>
    </row>
    <row r="12" spans="1:14" x14ac:dyDescent="0.3">
      <c r="A12" s="102" t="s">
        <v>6275</v>
      </c>
      <c r="B12" s="102" t="s">
        <v>6276</v>
      </c>
      <c r="C12" s="102" t="s">
        <v>5567</v>
      </c>
      <c r="D12" s="102" t="s">
        <v>5568</v>
      </c>
      <c r="E12" s="103" t="s">
        <v>1177</v>
      </c>
      <c r="F12" s="102">
        <v>35087</v>
      </c>
      <c r="G12" s="102" t="s">
        <v>5567</v>
      </c>
      <c r="H12" s="102" t="s">
        <v>9</v>
      </c>
      <c r="I12" s="102" t="s">
        <v>5548</v>
      </c>
      <c r="J12" s="104">
        <v>0</v>
      </c>
      <c r="K12" s="102"/>
      <c r="L12" s="105">
        <v>0</v>
      </c>
      <c r="M12" s="106">
        <v>0</v>
      </c>
      <c r="N12" s="107">
        <v>0</v>
      </c>
    </row>
    <row r="13" spans="1:14" ht="15" customHeight="1" x14ac:dyDescent="0.3">
      <c r="A13" s="102" t="s">
        <v>6275</v>
      </c>
      <c r="B13" s="102" t="s">
        <v>6276</v>
      </c>
      <c r="C13" s="102" t="s">
        <v>5569</v>
      </c>
      <c r="D13" s="102" t="s">
        <v>3772</v>
      </c>
      <c r="E13" s="103" t="s">
        <v>51</v>
      </c>
      <c r="F13" s="102">
        <v>35184</v>
      </c>
      <c r="G13" s="102" t="s">
        <v>2242</v>
      </c>
      <c r="H13" s="102" t="s">
        <v>17</v>
      </c>
      <c r="I13" s="102" t="s">
        <v>5548</v>
      </c>
      <c r="J13" s="104">
        <v>45</v>
      </c>
      <c r="K13" s="102"/>
      <c r="L13" s="105">
        <v>45</v>
      </c>
      <c r="M13" s="106">
        <v>74.587500000000006</v>
      </c>
      <c r="N13" s="107">
        <v>540</v>
      </c>
    </row>
    <row r="14" spans="1:14" ht="15" customHeight="1" x14ac:dyDescent="0.3">
      <c r="A14" s="102" t="s">
        <v>6275</v>
      </c>
      <c r="B14" s="102" t="s">
        <v>6276</v>
      </c>
      <c r="C14" s="102" t="s">
        <v>5570</v>
      </c>
      <c r="D14" s="102" t="s">
        <v>5571</v>
      </c>
      <c r="E14" s="103" t="s">
        <v>970</v>
      </c>
      <c r="F14" s="102">
        <v>35096</v>
      </c>
      <c r="G14" s="102" t="s">
        <v>5572</v>
      </c>
      <c r="H14" s="102" t="s">
        <v>9</v>
      </c>
      <c r="I14" s="102" t="s">
        <v>5548</v>
      </c>
      <c r="J14" s="104">
        <v>7.5</v>
      </c>
      <c r="K14" s="102"/>
      <c r="L14" s="105">
        <v>7.5</v>
      </c>
      <c r="M14" s="106">
        <v>12.43125</v>
      </c>
      <c r="N14" s="107">
        <v>90</v>
      </c>
    </row>
    <row r="15" spans="1:14" ht="15" customHeight="1" x14ac:dyDescent="0.3">
      <c r="A15" s="102" t="s">
        <v>6275</v>
      </c>
      <c r="B15" s="102" t="s">
        <v>6276</v>
      </c>
      <c r="C15" s="102" t="s">
        <v>5573</v>
      </c>
      <c r="D15" s="102" t="s">
        <v>5574</v>
      </c>
      <c r="E15" s="103" t="s">
        <v>1931</v>
      </c>
      <c r="F15" s="102">
        <v>22388</v>
      </c>
      <c r="G15" s="102" t="s">
        <v>5575</v>
      </c>
      <c r="H15" s="102" t="s">
        <v>3</v>
      </c>
      <c r="I15" s="102" t="s">
        <v>5548</v>
      </c>
      <c r="J15" s="104">
        <v>30</v>
      </c>
      <c r="K15" s="102"/>
      <c r="L15" s="105">
        <v>30</v>
      </c>
      <c r="M15" s="106">
        <v>49.725000000000001</v>
      </c>
      <c r="N15" s="107">
        <v>360</v>
      </c>
    </row>
    <row r="16" spans="1:14" ht="15" customHeight="1" x14ac:dyDescent="0.3">
      <c r="A16" s="102" t="s">
        <v>6275</v>
      </c>
      <c r="B16" s="102" t="s">
        <v>6276</v>
      </c>
      <c r="C16" s="102" t="s">
        <v>5576</v>
      </c>
      <c r="D16" s="102" t="s">
        <v>5577</v>
      </c>
      <c r="E16" s="103" t="s">
        <v>1944</v>
      </c>
      <c r="F16" s="102">
        <v>22364</v>
      </c>
      <c r="G16" s="102" t="s">
        <v>5578</v>
      </c>
      <c r="H16" s="102" t="s">
        <v>3</v>
      </c>
      <c r="I16" s="102" t="s">
        <v>5548</v>
      </c>
      <c r="J16" s="104">
        <v>45</v>
      </c>
      <c r="K16" s="102"/>
      <c r="L16" s="105">
        <v>45</v>
      </c>
      <c r="M16" s="106">
        <v>74.587500000000006</v>
      </c>
      <c r="N16" s="107">
        <v>540</v>
      </c>
    </row>
    <row r="17" spans="1:14" x14ac:dyDescent="0.3">
      <c r="A17" s="102" t="s">
        <v>6275</v>
      </c>
      <c r="B17" s="102" t="s">
        <v>6276</v>
      </c>
      <c r="C17" s="102" t="s">
        <v>5579</v>
      </c>
      <c r="D17" s="102" t="s">
        <v>5580</v>
      </c>
      <c r="E17" s="103" t="s">
        <v>1040</v>
      </c>
      <c r="F17" s="102">
        <v>35257</v>
      </c>
      <c r="G17" s="102" t="s">
        <v>647</v>
      </c>
      <c r="H17" s="102" t="s">
        <v>8</v>
      </c>
      <c r="I17" s="102" t="s">
        <v>5548</v>
      </c>
      <c r="J17" s="104">
        <v>2600</v>
      </c>
      <c r="K17" s="102"/>
      <c r="L17" s="105">
        <v>2600</v>
      </c>
      <c r="M17" s="106">
        <v>4309.5</v>
      </c>
      <c r="N17" s="107">
        <v>31200</v>
      </c>
    </row>
    <row r="18" spans="1:14" ht="15" customHeight="1" x14ac:dyDescent="0.3">
      <c r="A18" s="102" t="s">
        <v>6275</v>
      </c>
      <c r="B18" s="102" t="s">
        <v>6276</v>
      </c>
      <c r="C18" s="102" t="s">
        <v>5581</v>
      </c>
      <c r="D18" s="102" t="s">
        <v>5582</v>
      </c>
      <c r="E18" s="103" t="s">
        <v>42</v>
      </c>
      <c r="F18" s="102">
        <v>35353</v>
      </c>
      <c r="G18" s="102" t="s">
        <v>5583</v>
      </c>
      <c r="H18" s="102" t="s">
        <v>5</v>
      </c>
      <c r="I18" s="102" t="s">
        <v>5548</v>
      </c>
      <c r="J18" s="104">
        <v>45</v>
      </c>
      <c r="K18" s="102"/>
      <c r="L18" s="105">
        <v>45</v>
      </c>
      <c r="M18" s="106">
        <v>74.587500000000006</v>
      </c>
      <c r="N18" s="107">
        <v>540</v>
      </c>
    </row>
    <row r="19" spans="1:14" x14ac:dyDescent="0.3">
      <c r="A19" s="102" t="s">
        <v>6275</v>
      </c>
      <c r="B19" s="102" t="s">
        <v>6276</v>
      </c>
      <c r="C19" s="102" t="s">
        <v>5584</v>
      </c>
      <c r="D19" s="102" t="s">
        <v>5585</v>
      </c>
      <c r="E19" s="103" t="s">
        <v>1177</v>
      </c>
      <c r="F19" s="102">
        <v>35360</v>
      </c>
      <c r="G19" s="102" t="s">
        <v>2125</v>
      </c>
      <c r="H19" s="102" t="s">
        <v>9</v>
      </c>
      <c r="I19" s="102" t="s">
        <v>5548</v>
      </c>
      <c r="J19" s="104">
        <v>633</v>
      </c>
      <c r="K19" s="102"/>
      <c r="L19" s="105">
        <v>633</v>
      </c>
      <c r="M19" s="106">
        <v>1049.1975</v>
      </c>
      <c r="N19" s="107">
        <v>7596</v>
      </c>
    </row>
    <row r="20" spans="1:14" ht="15" customHeight="1" x14ac:dyDescent="0.3">
      <c r="A20" s="102" t="s">
        <v>6275</v>
      </c>
      <c r="B20" s="102" t="s">
        <v>6276</v>
      </c>
      <c r="C20" s="102" t="s">
        <v>5586</v>
      </c>
      <c r="D20" s="102" t="s">
        <v>5587</v>
      </c>
      <c r="E20" s="103" t="s">
        <v>1113</v>
      </c>
      <c r="F20" s="102">
        <v>35004</v>
      </c>
      <c r="G20" s="102" t="s">
        <v>2121</v>
      </c>
      <c r="H20" s="102" t="s">
        <v>8</v>
      </c>
      <c r="I20" s="102" t="s">
        <v>5548</v>
      </c>
      <c r="J20" s="104">
        <v>27</v>
      </c>
      <c r="K20" s="102"/>
      <c r="L20" s="105">
        <v>27</v>
      </c>
      <c r="M20" s="106">
        <v>44.752499999999998</v>
      </c>
      <c r="N20" s="107">
        <v>324</v>
      </c>
    </row>
    <row r="21" spans="1:14" ht="15" customHeight="1" x14ac:dyDescent="0.3">
      <c r="A21" s="102" t="s">
        <v>6275</v>
      </c>
      <c r="B21" s="102" t="s">
        <v>6276</v>
      </c>
      <c r="C21" s="102" t="s">
        <v>5588</v>
      </c>
      <c r="D21" s="102" t="s">
        <v>5589</v>
      </c>
      <c r="E21" s="103" t="s">
        <v>1059</v>
      </c>
      <c r="F21" s="102">
        <v>35179</v>
      </c>
      <c r="G21" s="102" t="s">
        <v>5590</v>
      </c>
      <c r="H21" s="102" t="s">
        <v>20</v>
      </c>
      <c r="I21" s="102" t="s">
        <v>5548</v>
      </c>
      <c r="J21" s="104">
        <v>5</v>
      </c>
      <c r="K21" s="102"/>
      <c r="L21" s="105">
        <v>5</v>
      </c>
      <c r="M21" s="106">
        <v>8.2874999999999996</v>
      </c>
      <c r="N21" s="107">
        <v>60</v>
      </c>
    </row>
    <row r="22" spans="1:14" ht="15" customHeight="1" x14ac:dyDescent="0.3">
      <c r="A22" s="102" t="s">
        <v>6275</v>
      </c>
      <c r="B22" s="102" t="s">
        <v>6276</v>
      </c>
      <c r="C22" s="102" t="s">
        <v>5591</v>
      </c>
      <c r="D22" s="102" t="s">
        <v>5592</v>
      </c>
      <c r="E22" s="103" t="s">
        <v>1888</v>
      </c>
      <c r="F22" s="102">
        <v>44067</v>
      </c>
      <c r="G22" s="102" t="s">
        <v>1894</v>
      </c>
      <c r="H22" s="102" t="s">
        <v>12</v>
      </c>
      <c r="I22" s="102" t="s">
        <v>5548</v>
      </c>
      <c r="J22" s="104">
        <v>5</v>
      </c>
      <c r="K22" s="102"/>
      <c r="L22" s="105">
        <v>5</v>
      </c>
      <c r="M22" s="106">
        <v>8.2874999999999996</v>
      </c>
      <c r="N22" s="107">
        <v>60</v>
      </c>
    </row>
    <row r="23" spans="1:14" x14ac:dyDescent="0.3">
      <c r="A23" s="102" t="s">
        <v>6275</v>
      </c>
      <c r="B23" s="102" t="s">
        <v>6277</v>
      </c>
      <c r="C23" s="102" t="s">
        <v>5593</v>
      </c>
      <c r="D23" s="102" t="s">
        <v>5594</v>
      </c>
      <c r="E23" s="103" t="s">
        <v>27</v>
      </c>
      <c r="F23" s="102">
        <v>35095</v>
      </c>
      <c r="G23" s="102" t="s">
        <v>5552</v>
      </c>
      <c r="H23" s="102" t="s">
        <v>10</v>
      </c>
      <c r="I23" s="102" t="s">
        <v>5548</v>
      </c>
      <c r="J23" s="104">
        <v>5</v>
      </c>
      <c r="K23" s="102"/>
      <c r="L23" s="105">
        <v>5</v>
      </c>
      <c r="M23" s="106">
        <v>8.2874999999999996</v>
      </c>
      <c r="N23" s="107">
        <v>60</v>
      </c>
    </row>
    <row r="24" spans="1:14" x14ac:dyDescent="0.3">
      <c r="A24" s="102" t="s">
        <v>6275</v>
      </c>
      <c r="B24" s="102" t="s">
        <v>6277</v>
      </c>
      <c r="C24" s="102" t="s">
        <v>5595</v>
      </c>
      <c r="D24" s="102" t="s">
        <v>5596</v>
      </c>
      <c r="E24" s="103" t="s">
        <v>903</v>
      </c>
      <c r="F24" s="102">
        <v>35161</v>
      </c>
      <c r="G24" s="102" t="s">
        <v>5597</v>
      </c>
      <c r="H24" s="102" t="s">
        <v>9</v>
      </c>
      <c r="I24" s="102" t="s">
        <v>5548</v>
      </c>
      <c r="J24" s="108">
        <v>41.6</v>
      </c>
      <c r="K24" s="102"/>
      <c r="L24" s="105">
        <v>41.6</v>
      </c>
      <c r="M24" s="106">
        <v>68.951999999999998</v>
      </c>
      <c r="N24" s="107">
        <v>499.20000000000005</v>
      </c>
    </row>
    <row r="25" spans="1:14" ht="15" customHeight="1" x14ac:dyDescent="0.3">
      <c r="A25" s="102" t="s">
        <v>6275</v>
      </c>
      <c r="B25" s="102" t="s">
        <v>6278</v>
      </c>
      <c r="C25" s="102" t="s">
        <v>5598</v>
      </c>
      <c r="D25" s="102" t="s">
        <v>5599</v>
      </c>
      <c r="E25" s="103" t="s">
        <v>35</v>
      </c>
      <c r="F25" s="102">
        <v>35196</v>
      </c>
      <c r="G25" s="102" t="s">
        <v>538</v>
      </c>
      <c r="H25" s="102" t="s">
        <v>5</v>
      </c>
      <c r="I25" s="102" t="s">
        <v>5548</v>
      </c>
      <c r="J25" s="109">
        <v>270</v>
      </c>
      <c r="K25" s="105">
        <v>135</v>
      </c>
      <c r="L25" s="105">
        <v>135</v>
      </c>
      <c r="M25" s="106">
        <v>447.52499999999998</v>
      </c>
      <c r="N25" s="107">
        <v>3240</v>
      </c>
    </row>
    <row r="26" spans="1:14" ht="15" customHeight="1" x14ac:dyDescent="0.3">
      <c r="A26" s="102" t="s">
        <v>6275</v>
      </c>
      <c r="B26" s="102" t="s">
        <v>6278</v>
      </c>
      <c r="C26" s="102" t="s">
        <v>5600</v>
      </c>
      <c r="D26" s="102" t="s">
        <v>5601</v>
      </c>
      <c r="E26" s="103" t="s">
        <v>1113</v>
      </c>
      <c r="F26" s="102">
        <v>35004</v>
      </c>
      <c r="G26" s="102" t="s">
        <v>2121</v>
      </c>
      <c r="H26" s="102" t="s">
        <v>8</v>
      </c>
      <c r="I26" s="102" t="s">
        <v>5548</v>
      </c>
      <c r="J26" s="109">
        <v>180</v>
      </c>
      <c r="K26" s="105">
        <v>90</v>
      </c>
      <c r="L26" s="105">
        <v>90</v>
      </c>
      <c r="M26" s="106">
        <v>298.35000000000002</v>
      </c>
      <c r="N26" s="107">
        <v>2160</v>
      </c>
    </row>
    <row r="27" spans="1:14" x14ac:dyDescent="0.3">
      <c r="A27" s="102" t="s">
        <v>6275</v>
      </c>
      <c r="B27" s="102" t="s">
        <v>6278</v>
      </c>
      <c r="C27" s="102" t="s">
        <v>5602</v>
      </c>
      <c r="D27" s="102" t="s">
        <v>5603</v>
      </c>
      <c r="E27" s="103" t="s">
        <v>940</v>
      </c>
      <c r="F27" s="102">
        <v>35069</v>
      </c>
      <c r="G27" s="102" t="s">
        <v>2226</v>
      </c>
      <c r="H27" s="102" t="s">
        <v>21</v>
      </c>
      <c r="I27" s="102" t="s">
        <v>5548</v>
      </c>
      <c r="J27" s="109">
        <v>180</v>
      </c>
      <c r="K27" s="105">
        <v>90</v>
      </c>
      <c r="L27" s="105">
        <v>90</v>
      </c>
      <c r="M27" s="106">
        <v>298.35000000000002</v>
      </c>
      <c r="N27" s="107">
        <v>2160</v>
      </c>
    </row>
    <row r="28" spans="1:14" ht="15" customHeight="1" x14ac:dyDescent="0.3">
      <c r="A28" s="102" t="s">
        <v>6275</v>
      </c>
      <c r="B28" s="102" t="s">
        <v>6278</v>
      </c>
      <c r="C28" s="102" t="s">
        <v>5604</v>
      </c>
      <c r="D28" s="102" t="s">
        <v>5605</v>
      </c>
      <c r="E28" s="103" t="s">
        <v>1127</v>
      </c>
      <c r="F28" s="102">
        <v>35124</v>
      </c>
      <c r="G28" s="102" t="s">
        <v>5547</v>
      </c>
      <c r="H28" s="102" t="s">
        <v>11</v>
      </c>
      <c r="I28" s="102" t="s">
        <v>5548</v>
      </c>
      <c r="J28" s="109">
        <v>28.8</v>
      </c>
      <c r="K28" s="105">
        <v>14.4</v>
      </c>
      <c r="L28" s="105">
        <v>14.4</v>
      </c>
      <c r="M28" s="106">
        <v>47.735999999999997</v>
      </c>
      <c r="N28" s="107">
        <v>345.6</v>
      </c>
    </row>
    <row r="29" spans="1:14" ht="15" customHeight="1" x14ac:dyDescent="0.3">
      <c r="A29" s="102" t="s">
        <v>6275</v>
      </c>
      <c r="B29" s="102" t="s">
        <v>6278</v>
      </c>
      <c r="C29" s="102" t="s">
        <v>5606</v>
      </c>
      <c r="D29" s="102" t="s">
        <v>5607</v>
      </c>
      <c r="E29" s="103" t="s">
        <v>1021</v>
      </c>
      <c r="F29" s="102">
        <v>35223</v>
      </c>
      <c r="G29" s="102" t="s">
        <v>2252</v>
      </c>
      <c r="H29" s="102" t="s">
        <v>19</v>
      </c>
      <c r="I29" s="102" t="s">
        <v>5548</v>
      </c>
      <c r="J29" s="109">
        <v>135</v>
      </c>
      <c r="K29" s="105">
        <v>67.5</v>
      </c>
      <c r="L29" s="105">
        <v>67.5</v>
      </c>
      <c r="M29" s="106">
        <v>223.76249999999999</v>
      </c>
      <c r="N29" s="107">
        <v>1620</v>
      </c>
    </row>
    <row r="30" spans="1:14" x14ac:dyDescent="0.3">
      <c r="A30" s="102" t="s">
        <v>6275</v>
      </c>
      <c r="B30" s="102" t="s">
        <v>6278</v>
      </c>
      <c r="C30" s="102" t="s">
        <v>5608</v>
      </c>
      <c r="D30" s="102" t="s">
        <v>5609</v>
      </c>
      <c r="E30" s="103" t="s">
        <v>45</v>
      </c>
      <c r="F30" s="102">
        <v>35321</v>
      </c>
      <c r="G30" s="102" t="s">
        <v>5610</v>
      </c>
      <c r="H30" s="102" t="s">
        <v>11</v>
      </c>
      <c r="I30" s="102" t="s">
        <v>5548</v>
      </c>
      <c r="J30" s="109">
        <v>15</v>
      </c>
      <c r="K30" s="105">
        <v>7.5</v>
      </c>
      <c r="L30" s="105">
        <v>7.5</v>
      </c>
      <c r="M30" s="106">
        <v>24.862500000000001</v>
      </c>
      <c r="N30" s="107">
        <v>180</v>
      </c>
    </row>
    <row r="31" spans="1:14" x14ac:dyDescent="0.3">
      <c r="A31" s="102" t="s">
        <v>6275</v>
      </c>
      <c r="B31" s="102" t="s">
        <v>6278</v>
      </c>
      <c r="C31" s="102" t="s">
        <v>5611</v>
      </c>
      <c r="D31" s="102" t="s">
        <v>5612</v>
      </c>
      <c r="E31" s="103" t="s">
        <v>1127</v>
      </c>
      <c r="F31" s="102">
        <v>35124</v>
      </c>
      <c r="G31" s="102" t="s">
        <v>5547</v>
      </c>
      <c r="H31" s="102" t="s">
        <v>11</v>
      </c>
      <c r="I31" s="102" t="s">
        <v>5548</v>
      </c>
      <c r="J31" s="109">
        <v>15</v>
      </c>
      <c r="K31" s="105">
        <v>7.5</v>
      </c>
      <c r="L31" s="105">
        <v>7.5</v>
      </c>
      <c r="M31" s="106">
        <v>24.862500000000001</v>
      </c>
      <c r="N31" s="107">
        <v>180</v>
      </c>
    </row>
    <row r="32" spans="1:14" ht="15" customHeight="1" x14ac:dyDescent="0.3">
      <c r="A32" s="102" t="s">
        <v>6275</v>
      </c>
      <c r="B32" s="102" t="s">
        <v>6278</v>
      </c>
      <c r="C32" s="102" t="s">
        <v>5613</v>
      </c>
      <c r="D32" s="102" t="s">
        <v>5614</v>
      </c>
      <c r="E32" s="103" t="s">
        <v>1049</v>
      </c>
      <c r="F32" s="102">
        <v>35288</v>
      </c>
      <c r="G32" s="102" t="s">
        <v>2107</v>
      </c>
      <c r="H32" s="102" t="s">
        <v>20</v>
      </c>
      <c r="I32" s="102" t="s">
        <v>5548</v>
      </c>
      <c r="J32" s="109">
        <v>5</v>
      </c>
      <c r="K32" s="105">
        <v>2.5</v>
      </c>
      <c r="L32" s="105">
        <v>2.5</v>
      </c>
      <c r="M32" s="106">
        <v>8.2874999999999996</v>
      </c>
      <c r="N32" s="107">
        <v>60</v>
      </c>
    </row>
    <row r="33" spans="1:14" x14ac:dyDescent="0.3">
      <c r="A33" s="102" t="s">
        <v>6275</v>
      </c>
      <c r="B33" s="102" t="s">
        <v>6278</v>
      </c>
      <c r="C33" s="102" t="s">
        <v>5615</v>
      </c>
      <c r="D33" s="102" t="s">
        <v>5616</v>
      </c>
      <c r="E33" s="103" t="s">
        <v>1978</v>
      </c>
      <c r="F33" s="102">
        <v>22190</v>
      </c>
      <c r="G33" s="102" t="s">
        <v>5617</v>
      </c>
      <c r="H33" s="102" t="s">
        <v>3</v>
      </c>
      <c r="I33" s="102" t="s">
        <v>5548</v>
      </c>
      <c r="J33" s="109">
        <v>22</v>
      </c>
      <c r="K33" s="105">
        <v>11</v>
      </c>
      <c r="L33" s="105">
        <v>11</v>
      </c>
      <c r="M33" s="106">
        <v>36.465000000000003</v>
      </c>
      <c r="N33" s="107">
        <v>264</v>
      </c>
    </row>
    <row r="34" spans="1:14" ht="15" customHeight="1" x14ac:dyDescent="0.3">
      <c r="A34" s="102" t="s">
        <v>6275</v>
      </c>
      <c r="B34" s="102" t="s">
        <v>6278</v>
      </c>
      <c r="C34" s="102" t="s">
        <v>5618</v>
      </c>
      <c r="D34" s="102" t="s">
        <v>5619</v>
      </c>
      <c r="E34" s="103" t="s">
        <v>51</v>
      </c>
      <c r="F34" s="102">
        <v>35184</v>
      </c>
      <c r="G34" s="102" t="s">
        <v>2242</v>
      </c>
      <c r="H34" s="102" t="s">
        <v>17</v>
      </c>
      <c r="I34" s="102" t="s">
        <v>5548</v>
      </c>
      <c r="J34" s="109">
        <v>72</v>
      </c>
      <c r="K34" s="105">
        <v>36</v>
      </c>
      <c r="L34" s="105">
        <v>36</v>
      </c>
      <c r="M34" s="106">
        <v>119.34000000000002</v>
      </c>
      <c r="N34" s="107">
        <v>864</v>
      </c>
    </row>
    <row r="35" spans="1:14" ht="15" customHeight="1" x14ac:dyDescent="0.3">
      <c r="A35" s="102" t="s">
        <v>6275</v>
      </c>
      <c r="B35" s="102" t="s">
        <v>6278</v>
      </c>
      <c r="C35" s="102" t="s">
        <v>5620</v>
      </c>
      <c r="D35" s="102" t="s">
        <v>5621</v>
      </c>
      <c r="E35" s="103" t="s">
        <v>1049</v>
      </c>
      <c r="F35" s="102">
        <v>35288</v>
      </c>
      <c r="G35" s="102" t="s">
        <v>2107</v>
      </c>
      <c r="H35" s="102" t="s">
        <v>20</v>
      </c>
      <c r="I35" s="102" t="s">
        <v>5548</v>
      </c>
      <c r="J35" s="109">
        <v>5</v>
      </c>
      <c r="K35" s="105">
        <v>2.5</v>
      </c>
      <c r="L35" s="105">
        <v>2.5</v>
      </c>
      <c r="M35" s="106">
        <v>8.2874999999999996</v>
      </c>
      <c r="N35" s="107">
        <v>60</v>
      </c>
    </row>
    <row r="36" spans="1:14" ht="15" customHeight="1" x14ac:dyDescent="0.3">
      <c r="A36" s="102" t="s">
        <v>6275</v>
      </c>
      <c r="B36" s="102" t="s">
        <v>6278</v>
      </c>
      <c r="C36" s="102" t="s">
        <v>5622</v>
      </c>
      <c r="D36" s="102" t="s">
        <v>5623</v>
      </c>
      <c r="E36" s="103" t="s">
        <v>23</v>
      </c>
      <c r="F36" s="102">
        <v>35068</v>
      </c>
      <c r="G36" s="102" t="s">
        <v>2223</v>
      </c>
      <c r="H36" s="102" t="s">
        <v>9</v>
      </c>
      <c r="I36" s="102" t="s">
        <v>5548</v>
      </c>
      <c r="J36" s="109">
        <v>293.5</v>
      </c>
      <c r="K36" s="105">
        <v>146.75</v>
      </c>
      <c r="L36" s="105">
        <v>146.75</v>
      </c>
      <c r="M36" s="106">
        <v>486.47625000000005</v>
      </c>
      <c r="N36" s="107">
        <v>3522</v>
      </c>
    </row>
    <row r="37" spans="1:14" ht="15" customHeight="1" x14ac:dyDescent="0.3">
      <c r="A37" s="102" t="s">
        <v>6275</v>
      </c>
      <c r="B37" s="102" t="s">
        <v>6278</v>
      </c>
      <c r="C37" s="102" t="s">
        <v>5624</v>
      </c>
      <c r="D37" s="102" t="s">
        <v>5625</v>
      </c>
      <c r="E37" s="103" t="s">
        <v>31</v>
      </c>
      <c r="F37" s="102">
        <v>35152</v>
      </c>
      <c r="G37" s="102" t="s">
        <v>2236</v>
      </c>
      <c r="H37" s="102" t="s">
        <v>18</v>
      </c>
      <c r="I37" s="102" t="s">
        <v>5548</v>
      </c>
      <c r="J37" s="109">
        <v>154</v>
      </c>
      <c r="K37" s="105">
        <v>77</v>
      </c>
      <c r="L37" s="105">
        <v>77</v>
      </c>
      <c r="M37" s="106">
        <v>255.25500000000002</v>
      </c>
      <c r="N37" s="107">
        <v>1848</v>
      </c>
    </row>
    <row r="38" spans="1:14" ht="15" customHeight="1" x14ac:dyDescent="0.3">
      <c r="A38" s="102" t="s">
        <v>6275</v>
      </c>
      <c r="B38" s="102" t="s">
        <v>6278</v>
      </c>
      <c r="C38" s="102" t="s">
        <v>5626</v>
      </c>
      <c r="D38" s="102" t="s">
        <v>5627</v>
      </c>
      <c r="E38" s="103" t="s">
        <v>1177</v>
      </c>
      <c r="F38" s="102">
        <v>35360</v>
      </c>
      <c r="G38" s="102" t="s">
        <v>2125</v>
      </c>
      <c r="H38" s="102" t="s">
        <v>9</v>
      </c>
      <c r="I38" s="102" t="s">
        <v>5548</v>
      </c>
      <c r="J38" s="109">
        <v>0</v>
      </c>
      <c r="K38" s="105">
        <v>0</v>
      </c>
      <c r="L38" s="105">
        <v>0</v>
      </c>
      <c r="M38" s="106">
        <v>0</v>
      </c>
      <c r="N38" s="107">
        <v>0</v>
      </c>
    </row>
    <row r="39" spans="1:14" ht="15" customHeight="1" x14ac:dyDescent="0.3">
      <c r="A39" s="102" t="s">
        <v>6275</v>
      </c>
      <c r="B39" s="102" t="s">
        <v>6278</v>
      </c>
      <c r="C39" s="102" t="s">
        <v>5628</v>
      </c>
      <c r="D39" s="102" t="s">
        <v>5629</v>
      </c>
      <c r="E39" s="103" t="s">
        <v>1113</v>
      </c>
      <c r="F39" s="102">
        <v>35004</v>
      </c>
      <c r="G39" s="102" t="s">
        <v>2121</v>
      </c>
      <c r="H39" s="102" t="s">
        <v>8</v>
      </c>
      <c r="I39" s="102" t="s">
        <v>5548</v>
      </c>
      <c r="J39" s="110">
        <v>8</v>
      </c>
      <c r="K39" s="105">
        <v>4</v>
      </c>
      <c r="L39" s="105">
        <v>4</v>
      </c>
      <c r="M39" s="106">
        <v>13.26</v>
      </c>
      <c r="N39" s="107">
        <v>96</v>
      </c>
    </row>
    <row r="40" spans="1:14" ht="15" customHeight="1" x14ac:dyDescent="0.3">
      <c r="A40" s="102" t="s">
        <v>6275</v>
      </c>
      <c r="B40" s="102" t="s">
        <v>6278</v>
      </c>
      <c r="C40" s="102" t="s">
        <v>5630</v>
      </c>
      <c r="D40" s="102" t="s">
        <v>5631</v>
      </c>
      <c r="E40" s="103" t="s">
        <v>43</v>
      </c>
      <c r="F40" s="102">
        <v>35022</v>
      </c>
      <c r="G40" s="102" t="s">
        <v>5632</v>
      </c>
      <c r="H40" s="102" t="s">
        <v>5</v>
      </c>
      <c r="I40" s="102" t="s">
        <v>5548</v>
      </c>
      <c r="J40" s="109">
        <v>180</v>
      </c>
      <c r="K40" s="105">
        <v>90</v>
      </c>
      <c r="L40" s="105">
        <v>90</v>
      </c>
      <c r="M40" s="106">
        <v>298.35000000000002</v>
      </c>
      <c r="N40" s="107">
        <v>2160</v>
      </c>
    </row>
    <row r="41" spans="1:14" ht="15" customHeight="1" x14ac:dyDescent="0.3">
      <c r="A41" s="102" t="s">
        <v>6275</v>
      </c>
      <c r="B41" s="102" t="s">
        <v>6278</v>
      </c>
      <c r="C41" s="102" t="s">
        <v>5633</v>
      </c>
      <c r="D41" s="102" t="s">
        <v>5634</v>
      </c>
      <c r="E41" s="103" t="s">
        <v>28</v>
      </c>
      <c r="F41" s="102">
        <v>35299</v>
      </c>
      <c r="G41" s="102" t="s">
        <v>5635</v>
      </c>
      <c r="H41" s="102" t="s">
        <v>20</v>
      </c>
      <c r="I41" s="102" t="s">
        <v>5548</v>
      </c>
      <c r="J41" s="109">
        <v>5</v>
      </c>
      <c r="K41" s="105">
        <v>2.5</v>
      </c>
      <c r="L41" s="105">
        <v>2.5</v>
      </c>
      <c r="M41" s="106">
        <v>8.2874999999999996</v>
      </c>
      <c r="N41" s="107">
        <v>60</v>
      </c>
    </row>
    <row r="42" spans="1:14" ht="15" customHeight="1" x14ac:dyDescent="0.3">
      <c r="A42" s="102" t="s">
        <v>6275</v>
      </c>
      <c r="B42" s="102" t="s">
        <v>6278</v>
      </c>
      <c r="C42" s="102" t="s">
        <v>5636</v>
      </c>
      <c r="D42" s="102" t="s">
        <v>5637</v>
      </c>
      <c r="E42" s="103" t="s">
        <v>54</v>
      </c>
      <c r="F42" s="102">
        <v>35084</v>
      </c>
      <c r="G42" s="102" t="s">
        <v>340</v>
      </c>
      <c r="H42" s="102" t="s">
        <v>13</v>
      </c>
      <c r="I42" s="102" t="s">
        <v>5548</v>
      </c>
      <c r="J42" s="109">
        <v>5</v>
      </c>
      <c r="K42" s="105">
        <v>2.5</v>
      </c>
      <c r="L42" s="105">
        <v>2.5</v>
      </c>
      <c r="M42" s="106">
        <v>8.2874999999999996</v>
      </c>
      <c r="N42" s="107">
        <v>60</v>
      </c>
    </row>
    <row r="43" spans="1:14" ht="15" customHeight="1" x14ac:dyDescent="0.3">
      <c r="A43" s="102" t="s">
        <v>6275</v>
      </c>
      <c r="B43" s="102" t="s">
        <v>6278</v>
      </c>
      <c r="C43" s="102" t="s">
        <v>5638</v>
      </c>
      <c r="D43" s="102" t="s">
        <v>5639</v>
      </c>
      <c r="E43" s="103" t="s">
        <v>1177</v>
      </c>
      <c r="F43" s="102">
        <v>35194</v>
      </c>
      <c r="G43" s="102" t="s">
        <v>5640</v>
      </c>
      <c r="H43" s="102" t="s">
        <v>9</v>
      </c>
      <c r="I43" s="102" t="s">
        <v>5548</v>
      </c>
      <c r="J43" s="109">
        <v>5</v>
      </c>
      <c r="K43" s="105">
        <v>2.5</v>
      </c>
      <c r="L43" s="105">
        <v>2.5</v>
      </c>
      <c r="M43" s="106">
        <v>8.2874999999999996</v>
      </c>
      <c r="N43" s="107">
        <v>60</v>
      </c>
    </row>
    <row r="44" spans="1:14" ht="15" customHeight="1" x14ac:dyDescent="0.3">
      <c r="A44" s="102" t="s">
        <v>6275</v>
      </c>
      <c r="B44" s="102" t="s">
        <v>6278</v>
      </c>
      <c r="C44" s="102" t="s">
        <v>5641</v>
      </c>
      <c r="D44" s="102" t="s">
        <v>5642</v>
      </c>
      <c r="E44" s="103" t="s">
        <v>1141</v>
      </c>
      <c r="F44" s="102">
        <v>35238</v>
      </c>
      <c r="G44" s="102" t="s">
        <v>613</v>
      </c>
      <c r="H44" s="102" t="s">
        <v>5</v>
      </c>
      <c r="I44" s="102" t="s">
        <v>5548</v>
      </c>
      <c r="J44" s="110">
        <v>150</v>
      </c>
      <c r="K44" s="105">
        <v>75</v>
      </c>
      <c r="L44" s="105">
        <v>75</v>
      </c>
      <c r="M44" s="106">
        <v>248.62500000000003</v>
      </c>
      <c r="N44" s="107">
        <v>1800</v>
      </c>
    </row>
    <row r="45" spans="1:14" ht="15" customHeight="1" x14ac:dyDescent="0.3">
      <c r="A45" s="102" t="s">
        <v>6275</v>
      </c>
      <c r="B45" s="102" t="s">
        <v>6278</v>
      </c>
      <c r="C45" s="102" t="s">
        <v>5643</v>
      </c>
      <c r="D45" s="102" t="s">
        <v>5644</v>
      </c>
      <c r="E45" s="103" t="s">
        <v>1177</v>
      </c>
      <c r="F45" s="102">
        <v>35360</v>
      </c>
      <c r="G45" s="102" t="s">
        <v>2125</v>
      </c>
      <c r="H45" s="102" t="s">
        <v>9</v>
      </c>
      <c r="I45" s="102" t="s">
        <v>5548</v>
      </c>
      <c r="J45" s="110">
        <v>10</v>
      </c>
      <c r="K45" s="105">
        <v>5</v>
      </c>
      <c r="L45" s="105">
        <v>5</v>
      </c>
      <c r="M45" s="106">
        <v>16.574999999999999</v>
      </c>
      <c r="N45" s="107">
        <v>120</v>
      </c>
    </row>
    <row r="46" spans="1:14" ht="15" customHeight="1" x14ac:dyDescent="0.3">
      <c r="A46" s="102" t="s">
        <v>6275</v>
      </c>
      <c r="B46" s="102" t="s">
        <v>6278</v>
      </c>
      <c r="C46" s="102" t="s">
        <v>5645</v>
      </c>
      <c r="D46" s="102" t="s">
        <v>5612</v>
      </c>
      <c r="E46" s="103" t="s">
        <v>1127</v>
      </c>
      <c r="F46" s="102">
        <v>35124</v>
      </c>
      <c r="G46" s="102" t="s">
        <v>5547</v>
      </c>
      <c r="H46" s="102" t="s">
        <v>11</v>
      </c>
      <c r="I46" s="102" t="s">
        <v>5548</v>
      </c>
      <c r="J46" s="109">
        <v>63</v>
      </c>
      <c r="K46" s="105">
        <v>31.5</v>
      </c>
      <c r="L46" s="105">
        <v>31.5</v>
      </c>
      <c r="M46" s="106">
        <v>104.4225</v>
      </c>
      <c r="N46" s="107">
        <v>756</v>
      </c>
    </row>
    <row r="47" spans="1:14" ht="15" customHeight="1" x14ac:dyDescent="0.3">
      <c r="A47" s="102" t="s">
        <v>6275</v>
      </c>
      <c r="B47" s="102" t="s">
        <v>6278</v>
      </c>
      <c r="C47" s="102" t="s">
        <v>5646</v>
      </c>
      <c r="D47" s="102" t="s">
        <v>5647</v>
      </c>
      <c r="E47" s="103" t="s">
        <v>1021</v>
      </c>
      <c r="F47" s="102">
        <v>35223</v>
      </c>
      <c r="G47" s="102" t="s">
        <v>2252</v>
      </c>
      <c r="H47" s="102" t="s">
        <v>19</v>
      </c>
      <c r="I47" s="102" t="s">
        <v>5548</v>
      </c>
      <c r="J47" s="110">
        <v>132</v>
      </c>
      <c r="K47" s="105">
        <v>66</v>
      </c>
      <c r="L47" s="105">
        <v>66</v>
      </c>
      <c r="M47" s="106">
        <v>218.79</v>
      </c>
      <c r="N47" s="107">
        <v>1584</v>
      </c>
    </row>
    <row r="48" spans="1:14" ht="15" customHeight="1" x14ac:dyDescent="0.3">
      <c r="A48" s="102" t="s">
        <v>6275</v>
      </c>
      <c r="B48" s="102" t="s">
        <v>6278</v>
      </c>
      <c r="C48" s="102" t="s">
        <v>5648</v>
      </c>
      <c r="D48" s="102" t="s">
        <v>5649</v>
      </c>
      <c r="E48" s="103" t="s">
        <v>1944</v>
      </c>
      <c r="F48" s="102">
        <v>22050</v>
      </c>
      <c r="G48" s="102" t="s">
        <v>82</v>
      </c>
      <c r="H48" s="102" t="s">
        <v>3</v>
      </c>
      <c r="I48" s="102" t="s">
        <v>5548</v>
      </c>
      <c r="J48" s="109">
        <v>5</v>
      </c>
      <c r="K48" s="105">
        <v>2.5</v>
      </c>
      <c r="L48" s="105">
        <v>2.5</v>
      </c>
      <c r="M48" s="106">
        <v>8.2874999999999996</v>
      </c>
      <c r="N48" s="107">
        <v>60</v>
      </c>
    </row>
    <row r="49" spans="1:14" ht="15" customHeight="1" x14ac:dyDescent="0.3">
      <c r="A49" s="102" t="s">
        <v>6275</v>
      </c>
      <c r="B49" s="102" t="s">
        <v>6278</v>
      </c>
      <c r="C49" s="102" t="s">
        <v>5650</v>
      </c>
      <c r="D49" s="102" t="s">
        <v>5651</v>
      </c>
      <c r="E49" s="103" t="s">
        <v>40</v>
      </c>
      <c r="F49" s="102">
        <v>35302</v>
      </c>
      <c r="G49" s="102" t="s">
        <v>5652</v>
      </c>
      <c r="H49" s="102" t="s">
        <v>17</v>
      </c>
      <c r="I49" s="102" t="s">
        <v>5548</v>
      </c>
      <c r="J49" s="109">
        <v>90</v>
      </c>
      <c r="K49" s="105">
        <v>45</v>
      </c>
      <c r="L49" s="105">
        <v>45</v>
      </c>
      <c r="M49" s="106">
        <v>149.17500000000001</v>
      </c>
      <c r="N49" s="107">
        <v>1080</v>
      </c>
    </row>
    <row r="50" spans="1:14" ht="15" customHeight="1" x14ac:dyDescent="0.3">
      <c r="A50" s="102" t="s">
        <v>6275</v>
      </c>
      <c r="B50" s="102" t="s">
        <v>6278</v>
      </c>
      <c r="C50" s="102" t="s">
        <v>5653</v>
      </c>
      <c r="D50" s="102" t="s">
        <v>5654</v>
      </c>
      <c r="E50" s="103" t="s">
        <v>43</v>
      </c>
      <c r="F50" s="102">
        <v>35337</v>
      </c>
      <c r="G50" s="102" t="s">
        <v>2116</v>
      </c>
      <c r="H50" s="102" t="s">
        <v>14</v>
      </c>
      <c r="I50" s="102" t="s">
        <v>5548</v>
      </c>
      <c r="J50" s="110">
        <v>15</v>
      </c>
      <c r="K50" s="105">
        <v>7.5</v>
      </c>
      <c r="L50" s="105">
        <v>7.5</v>
      </c>
      <c r="M50" s="106">
        <v>24.862500000000001</v>
      </c>
      <c r="N50" s="107">
        <v>180</v>
      </c>
    </row>
    <row r="51" spans="1:14" ht="15" customHeight="1" x14ac:dyDescent="0.3">
      <c r="A51" s="102" t="s">
        <v>6275</v>
      </c>
      <c r="B51" s="102" t="s">
        <v>6278</v>
      </c>
      <c r="C51" s="102" t="s">
        <v>5655</v>
      </c>
      <c r="D51" s="102" t="s">
        <v>5656</v>
      </c>
      <c r="E51" s="103" t="s">
        <v>1944</v>
      </c>
      <c r="F51" s="102">
        <v>22259</v>
      </c>
      <c r="G51" s="102" t="s">
        <v>5657</v>
      </c>
      <c r="H51" s="102" t="s">
        <v>3</v>
      </c>
      <c r="I51" s="102" t="s">
        <v>5548</v>
      </c>
      <c r="J51" s="110">
        <v>21</v>
      </c>
      <c r="K51" s="105">
        <v>10.5</v>
      </c>
      <c r="L51" s="105">
        <v>10.5</v>
      </c>
      <c r="M51" s="106">
        <v>34.807499999999997</v>
      </c>
      <c r="N51" s="107">
        <v>252</v>
      </c>
    </row>
    <row r="52" spans="1:14" ht="15" customHeight="1" x14ac:dyDescent="0.3">
      <c r="A52" s="102" t="s">
        <v>6275</v>
      </c>
      <c r="B52" s="102" t="s">
        <v>6278</v>
      </c>
      <c r="C52" s="102" t="s">
        <v>5658</v>
      </c>
      <c r="D52" s="102" t="s">
        <v>5659</v>
      </c>
      <c r="E52" s="103" t="s">
        <v>34</v>
      </c>
      <c r="F52" s="102">
        <v>35023</v>
      </c>
      <c r="G52" s="102" t="s">
        <v>5660</v>
      </c>
      <c r="H52" s="102" t="s">
        <v>16</v>
      </c>
      <c r="I52" s="102" t="s">
        <v>5548</v>
      </c>
      <c r="J52" s="110">
        <v>187.5</v>
      </c>
      <c r="K52" s="105">
        <v>93.75</v>
      </c>
      <c r="L52" s="105">
        <v>93.75</v>
      </c>
      <c r="M52" s="106">
        <v>310.78125</v>
      </c>
      <c r="N52" s="107">
        <v>2250</v>
      </c>
    </row>
    <row r="53" spans="1:14" ht="15" customHeight="1" x14ac:dyDescent="0.3">
      <c r="A53" s="102" t="s">
        <v>6275</v>
      </c>
      <c r="B53" s="102" t="s">
        <v>6278</v>
      </c>
      <c r="C53" s="102" t="s">
        <v>5661</v>
      </c>
      <c r="D53" s="102" t="s">
        <v>5662</v>
      </c>
      <c r="E53" s="103" t="s">
        <v>1016</v>
      </c>
      <c r="F53" s="102">
        <v>35162</v>
      </c>
      <c r="G53" s="102" t="s">
        <v>5663</v>
      </c>
      <c r="H53" s="102" t="s">
        <v>15</v>
      </c>
      <c r="I53" s="102" t="s">
        <v>5548</v>
      </c>
      <c r="J53" s="109">
        <v>61.2</v>
      </c>
      <c r="K53" s="105">
        <v>30.6</v>
      </c>
      <c r="L53" s="105">
        <v>30.6</v>
      </c>
      <c r="M53" s="106">
        <v>101.43899999999999</v>
      </c>
      <c r="N53" s="107">
        <v>734.40000000000009</v>
      </c>
    </row>
    <row r="54" spans="1:14" x14ac:dyDescent="0.3">
      <c r="A54" s="102" t="s">
        <v>6275</v>
      </c>
      <c r="B54" s="102" t="s">
        <v>6278</v>
      </c>
      <c r="C54" s="102" t="s">
        <v>5664</v>
      </c>
      <c r="D54" s="102" t="s">
        <v>5665</v>
      </c>
      <c r="E54" s="103" t="s">
        <v>40</v>
      </c>
      <c r="F54" s="102">
        <v>35234</v>
      </c>
      <c r="G54" s="102" t="s">
        <v>5666</v>
      </c>
      <c r="H54" s="102" t="s">
        <v>17</v>
      </c>
      <c r="I54" s="102" t="s">
        <v>5548</v>
      </c>
      <c r="J54" s="109">
        <v>15</v>
      </c>
      <c r="K54" s="105">
        <v>7.5</v>
      </c>
      <c r="L54" s="105">
        <v>7.5</v>
      </c>
      <c r="M54" s="106">
        <v>24.862500000000001</v>
      </c>
      <c r="N54" s="107">
        <v>180</v>
      </c>
    </row>
    <row r="55" spans="1:14" ht="15" customHeight="1" x14ac:dyDescent="0.3">
      <c r="A55" s="102" t="s">
        <v>6275</v>
      </c>
      <c r="B55" s="102" t="s">
        <v>6278</v>
      </c>
      <c r="C55" s="102" t="s">
        <v>5667</v>
      </c>
      <c r="D55" s="102" t="s">
        <v>5668</v>
      </c>
      <c r="E55" s="103" t="s">
        <v>43</v>
      </c>
      <c r="F55" s="102">
        <v>35307</v>
      </c>
      <c r="G55" s="102" t="s">
        <v>5669</v>
      </c>
      <c r="H55" s="102" t="s">
        <v>17</v>
      </c>
      <c r="I55" s="102" t="s">
        <v>5548</v>
      </c>
      <c r="J55" s="109">
        <v>5</v>
      </c>
      <c r="K55" s="105">
        <v>2.5</v>
      </c>
      <c r="L55" s="105">
        <v>2.5</v>
      </c>
      <c r="M55" s="106">
        <v>8.2874999999999996</v>
      </c>
      <c r="N55" s="107">
        <v>60</v>
      </c>
    </row>
    <row r="56" spans="1:14" ht="15" customHeight="1" x14ac:dyDescent="0.3">
      <c r="A56" s="102" t="s">
        <v>6275</v>
      </c>
      <c r="B56" s="102" t="s">
        <v>6278</v>
      </c>
      <c r="C56" s="102" t="s">
        <v>5670</v>
      </c>
      <c r="D56" s="102" t="s">
        <v>5671</v>
      </c>
      <c r="E56" s="103" t="s">
        <v>1950</v>
      </c>
      <c r="F56" s="102">
        <v>22056</v>
      </c>
      <c r="G56" s="102" t="s">
        <v>2448</v>
      </c>
      <c r="H56" s="102" t="s">
        <v>3</v>
      </c>
      <c r="I56" s="102" t="s">
        <v>5548</v>
      </c>
      <c r="J56" s="109">
        <v>5</v>
      </c>
      <c r="K56" s="105">
        <v>2.5</v>
      </c>
      <c r="L56" s="105">
        <v>2.5</v>
      </c>
      <c r="M56" s="106">
        <v>8.2874999999999996</v>
      </c>
      <c r="N56" s="107">
        <v>60</v>
      </c>
    </row>
    <row r="57" spans="1:14" ht="15" customHeight="1" x14ac:dyDescent="0.3">
      <c r="A57" s="102" t="s">
        <v>6275</v>
      </c>
      <c r="B57" s="102" t="s">
        <v>6278</v>
      </c>
      <c r="C57" s="102" t="s">
        <v>5672</v>
      </c>
      <c r="D57" s="102" t="s">
        <v>5673</v>
      </c>
      <c r="E57" s="103" t="s">
        <v>1944</v>
      </c>
      <c r="F57" s="102">
        <v>22050</v>
      </c>
      <c r="G57" s="102" t="s">
        <v>82</v>
      </c>
      <c r="H57" s="102" t="s">
        <v>3</v>
      </c>
      <c r="I57" s="102" t="s">
        <v>5548</v>
      </c>
      <c r="J57" s="109">
        <v>5</v>
      </c>
      <c r="K57" s="105">
        <v>2.5</v>
      </c>
      <c r="L57" s="105">
        <v>2.5</v>
      </c>
      <c r="M57" s="106">
        <v>8.2874999999999996</v>
      </c>
      <c r="N57" s="107">
        <v>60</v>
      </c>
    </row>
    <row r="58" spans="1:14" ht="15" customHeight="1" x14ac:dyDescent="0.3">
      <c r="A58" s="102" t="s">
        <v>6275</v>
      </c>
      <c r="B58" s="102" t="s">
        <v>6278</v>
      </c>
      <c r="C58" s="102" t="s">
        <v>5674</v>
      </c>
      <c r="D58" s="102" t="s">
        <v>5675</v>
      </c>
      <c r="E58" s="103" t="s">
        <v>1138</v>
      </c>
      <c r="F58" s="102">
        <v>35226</v>
      </c>
      <c r="G58" s="102" t="s">
        <v>592</v>
      </c>
      <c r="H58" s="102" t="s">
        <v>14</v>
      </c>
      <c r="I58" s="102" t="s">
        <v>5548</v>
      </c>
      <c r="J58" s="109">
        <v>5</v>
      </c>
      <c r="K58" s="105">
        <v>2.5</v>
      </c>
      <c r="L58" s="105">
        <v>2.5</v>
      </c>
      <c r="M58" s="106">
        <v>8.2874999999999996</v>
      </c>
      <c r="N58" s="107">
        <v>60</v>
      </c>
    </row>
    <row r="59" spans="1:14" ht="15" customHeight="1" x14ac:dyDescent="0.3">
      <c r="A59" s="102" t="s">
        <v>6275</v>
      </c>
      <c r="B59" s="102" t="s">
        <v>6278</v>
      </c>
      <c r="C59" s="102" t="s">
        <v>5676</v>
      </c>
      <c r="D59" s="102" t="s">
        <v>5204</v>
      </c>
      <c r="E59" s="103" t="s">
        <v>40</v>
      </c>
      <c r="F59" s="102">
        <v>35297</v>
      </c>
      <c r="G59" s="102" t="s">
        <v>2203</v>
      </c>
      <c r="H59" s="102" t="s">
        <v>17</v>
      </c>
      <c r="I59" s="102" t="s">
        <v>5548</v>
      </c>
      <c r="J59" s="110">
        <v>150</v>
      </c>
      <c r="K59" s="105">
        <v>75</v>
      </c>
      <c r="L59" s="105">
        <v>75</v>
      </c>
      <c r="M59" s="106">
        <v>248.62500000000003</v>
      </c>
      <c r="N59" s="107">
        <v>1800</v>
      </c>
    </row>
    <row r="60" spans="1:14" x14ac:dyDescent="0.3">
      <c r="A60" s="102" t="s">
        <v>6275</v>
      </c>
      <c r="B60" s="102" t="s">
        <v>6279</v>
      </c>
      <c r="C60" s="102" t="s">
        <v>5677</v>
      </c>
      <c r="D60" s="102" t="s">
        <v>5678</v>
      </c>
      <c r="E60" s="103" t="s">
        <v>1049</v>
      </c>
      <c r="F60" s="102">
        <v>35288</v>
      </c>
      <c r="G60" s="102" t="s">
        <v>2107</v>
      </c>
      <c r="H60" s="102" t="s">
        <v>20</v>
      </c>
      <c r="I60" s="102" t="s">
        <v>5679</v>
      </c>
      <c r="J60" s="109">
        <v>10</v>
      </c>
      <c r="K60" s="105">
        <v>1</v>
      </c>
      <c r="L60" s="105">
        <v>9</v>
      </c>
      <c r="M60" s="106">
        <v>6.63</v>
      </c>
      <c r="N60" s="107">
        <v>120</v>
      </c>
    </row>
    <row r="61" spans="1:14" x14ac:dyDescent="0.3">
      <c r="A61" s="102" t="s">
        <v>6275</v>
      </c>
      <c r="B61" s="102" t="s">
        <v>6279</v>
      </c>
      <c r="C61" s="102" t="s">
        <v>5680</v>
      </c>
      <c r="D61" s="102" t="s">
        <v>5681</v>
      </c>
      <c r="E61" s="103" t="s">
        <v>1049</v>
      </c>
      <c r="F61" s="102">
        <v>35288</v>
      </c>
      <c r="G61" s="102" t="s">
        <v>2107</v>
      </c>
      <c r="H61" s="102" t="s">
        <v>20</v>
      </c>
      <c r="I61" s="102" t="s">
        <v>5679</v>
      </c>
      <c r="J61" s="109">
        <v>5</v>
      </c>
      <c r="K61" s="105">
        <v>0.5</v>
      </c>
      <c r="L61" s="105">
        <v>5</v>
      </c>
      <c r="M61" s="106">
        <v>3.3149999999999999</v>
      </c>
      <c r="N61" s="107">
        <v>60</v>
      </c>
    </row>
    <row r="62" spans="1:14" x14ac:dyDescent="0.3">
      <c r="A62" s="102" t="s">
        <v>6275</v>
      </c>
      <c r="B62" s="102" t="s">
        <v>6279</v>
      </c>
      <c r="C62" s="102" t="s">
        <v>5682</v>
      </c>
      <c r="D62" s="102" t="s">
        <v>5683</v>
      </c>
      <c r="E62" s="103" t="s">
        <v>24</v>
      </c>
      <c r="F62" s="102">
        <v>35049</v>
      </c>
      <c r="G62" s="102" t="s">
        <v>278</v>
      </c>
      <c r="H62" s="102" t="s">
        <v>20</v>
      </c>
      <c r="I62" s="102" t="s">
        <v>5679</v>
      </c>
      <c r="J62" s="109">
        <v>10</v>
      </c>
      <c r="K62" s="105">
        <v>1</v>
      </c>
      <c r="L62" s="105">
        <v>10</v>
      </c>
      <c r="M62" s="106">
        <v>6.63</v>
      </c>
      <c r="N62" s="107">
        <v>120</v>
      </c>
    </row>
    <row r="63" spans="1:14" x14ac:dyDescent="0.3">
      <c r="A63" s="102" t="s">
        <v>6275</v>
      </c>
      <c r="B63" s="102" t="s">
        <v>6279</v>
      </c>
      <c r="C63" s="102" t="s">
        <v>5684</v>
      </c>
      <c r="D63" s="102" t="s">
        <v>5685</v>
      </c>
      <c r="E63" s="103" t="s">
        <v>962</v>
      </c>
      <c r="F63" s="102">
        <v>35093</v>
      </c>
      <c r="G63" s="102" t="s">
        <v>358</v>
      </c>
      <c r="H63" s="102" t="s">
        <v>4</v>
      </c>
      <c r="I63" s="102" t="s">
        <v>5679</v>
      </c>
      <c r="J63" s="109">
        <v>5</v>
      </c>
      <c r="K63" s="105">
        <v>0.5</v>
      </c>
      <c r="L63" s="105">
        <v>5</v>
      </c>
      <c r="M63" s="106">
        <v>3.3149999999999999</v>
      </c>
      <c r="N63" s="107">
        <v>60</v>
      </c>
    </row>
    <row r="64" spans="1:14" x14ac:dyDescent="0.3">
      <c r="A64" s="102" t="s">
        <v>6275</v>
      </c>
      <c r="B64" s="102" t="s">
        <v>6279</v>
      </c>
      <c r="C64" s="102" t="s">
        <v>5686</v>
      </c>
      <c r="D64" s="102" t="s">
        <v>5687</v>
      </c>
      <c r="E64" s="103" t="s">
        <v>1049</v>
      </c>
      <c r="F64" s="102">
        <v>35288</v>
      </c>
      <c r="G64" s="102" t="s">
        <v>2107</v>
      </c>
      <c r="H64" s="102" t="s">
        <v>20</v>
      </c>
      <c r="I64" s="102" t="s">
        <v>5679</v>
      </c>
      <c r="J64" s="109">
        <v>10</v>
      </c>
      <c r="K64" s="105">
        <v>1</v>
      </c>
      <c r="L64" s="105">
        <v>10</v>
      </c>
      <c r="M64" s="106">
        <v>6.63</v>
      </c>
      <c r="N64" s="107">
        <v>120</v>
      </c>
    </row>
    <row r="65" spans="1:14" x14ac:dyDescent="0.3">
      <c r="A65" s="102" t="s">
        <v>6275</v>
      </c>
      <c r="B65" s="111" t="s">
        <v>6279</v>
      </c>
      <c r="C65" s="102" t="s">
        <v>5688</v>
      </c>
      <c r="D65" s="111" t="s">
        <v>5689</v>
      </c>
      <c r="E65" s="103"/>
      <c r="F65" s="102">
        <v>35360</v>
      </c>
      <c r="G65" s="111" t="s">
        <v>1178</v>
      </c>
      <c r="H65" s="102" t="s">
        <v>9</v>
      </c>
      <c r="I65" s="102" t="s">
        <v>5679</v>
      </c>
      <c r="J65" s="109">
        <v>10</v>
      </c>
      <c r="K65" s="105">
        <v>1</v>
      </c>
      <c r="L65" s="105">
        <v>10</v>
      </c>
      <c r="M65" s="106">
        <v>6.63</v>
      </c>
      <c r="N65" s="107">
        <v>120</v>
      </c>
    </row>
    <row r="66" spans="1:14" x14ac:dyDescent="0.3">
      <c r="A66" s="102" t="s">
        <v>6275</v>
      </c>
      <c r="B66" s="102" t="s">
        <v>6279</v>
      </c>
      <c r="C66" s="102" t="s">
        <v>5690</v>
      </c>
      <c r="D66" s="102" t="s">
        <v>5691</v>
      </c>
      <c r="E66" s="103">
        <v>35260</v>
      </c>
      <c r="F66" s="102">
        <v>35049</v>
      </c>
      <c r="G66" s="102" t="s">
        <v>278</v>
      </c>
      <c r="H66" s="102" t="s">
        <v>20</v>
      </c>
      <c r="I66" s="102" t="s">
        <v>5679</v>
      </c>
      <c r="J66" s="109">
        <v>0</v>
      </c>
      <c r="K66" s="105"/>
      <c r="L66" s="105">
        <v>0</v>
      </c>
      <c r="M66" s="106">
        <v>0</v>
      </c>
      <c r="N66" s="107">
        <v>0</v>
      </c>
    </row>
    <row r="67" spans="1:14" x14ac:dyDescent="0.3">
      <c r="A67" s="102" t="s">
        <v>6275</v>
      </c>
      <c r="B67" s="102" t="s">
        <v>6280</v>
      </c>
      <c r="C67" s="102" t="s">
        <v>5692</v>
      </c>
      <c r="D67" s="102" t="s">
        <v>5693</v>
      </c>
      <c r="E67" s="103" t="s">
        <v>23</v>
      </c>
      <c r="F67" s="102">
        <v>35068</v>
      </c>
      <c r="G67" s="102" t="s">
        <v>2223</v>
      </c>
      <c r="H67" s="102" t="s">
        <v>9</v>
      </c>
      <c r="I67" s="102" t="s">
        <v>5694</v>
      </c>
      <c r="J67" s="109">
        <v>664</v>
      </c>
      <c r="K67" s="102"/>
      <c r="L67" s="105">
        <v>664</v>
      </c>
      <c r="M67" s="106">
        <v>440.23200000000003</v>
      </c>
      <c r="N67" s="107">
        <v>2988</v>
      </c>
    </row>
    <row r="68" spans="1:14" x14ac:dyDescent="0.3">
      <c r="A68" s="102" t="s">
        <v>6275</v>
      </c>
      <c r="B68" s="102" t="s">
        <v>6280</v>
      </c>
      <c r="C68" s="102" t="s">
        <v>5695</v>
      </c>
      <c r="D68" s="102" t="s">
        <v>5696</v>
      </c>
      <c r="E68" s="103" t="s">
        <v>28</v>
      </c>
      <c r="F68" s="102">
        <v>35263</v>
      </c>
      <c r="G68" s="102" t="s">
        <v>5697</v>
      </c>
      <c r="H68" s="102" t="s">
        <v>20</v>
      </c>
      <c r="I68" s="102" t="s">
        <v>5694</v>
      </c>
      <c r="J68" s="109">
        <v>0</v>
      </c>
      <c r="K68" s="102"/>
      <c r="L68" s="105">
        <v>0</v>
      </c>
      <c r="M68" s="106">
        <v>0</v>
      </c>
      <c r="N68" s="107">
        <v>0</v>
      </c>
    </row>
    <row r="69" spans="1:14" x14ac:dyDescent="0.3">
      <c r="A69" s="102" t="s">
        <v>6275</v>
      </c>
      <c r="B69" s="102" t="s">
        <v>6280</v>
      </c>
      <c r="C69" s="102" t="s">
        <v>5698</v>
      </c>
      <c r="D69" s="102" t="s">
        <v>5699</v>
      </c>
      <c r="E69" s="103" t="s">
        <v>1049</v>
      </c>
      <c r="F69" s="102">
        <v>35288</v>
      </c>
      <c r="G69" s="102" t="s">
        <v>2107</v>
      </c>
      <c r="H69" s="102" t="s">
        <v>20</v>
      </c>
      <c r="I69" s="102" t="s">
        <v>5694</v>
      </c>
      <c r="J69" s="109">
        <v>0</v>
      </c>
      <c r="K69" s="102"/>
      <c r="L69" s="105">
        <v>0</v>
      </c>
      <c r="M69" s="106">
        <v>0</v>
      </c>
      <c r="N69" s="107">
        <v>0</v>
      </c>
    </row>
    <row r="70" spans="1:14" x14ac:dyDescent="0.3">
      <c r="A70" s="102" t="s">
        <v>6275</v>
      </c>
      <c r="B70" s="102" t="s">
        <v>6280</v>
      </c>
      <c r="C70" s="102" t="s">
        <v>5698</v>
      </c>
      <c r="D70" s="102" t="s">
        <v>5700</v>
      </c>
      <c r="E70" s="103" t="s">
        <v>28</v>
      </c>
      <c r="F70" s="102">
        <v>35263</v>
      </c>
      <c r="G70" s="102" t="s">
        <v>5697</v>
      </c>
      <c r="H70" s="102" t="s">
        <v>20</v>
      </c>
      <c r="I70" s="102" t="s">
        <v>5694</v>
      </c>
      <c r="J70" s="109">
        <v>0</v>
      </c>
      <c r="K70" s="102"/>
      <c r="L70" s="105">
        <v>0</v>
      </c>
      <c r="M70" s="106">
        <v>0</v>
      </c>
      <c r="N70" s="107">
        <v>0</v>
      </c>
    </row>
    <row r="71" spans="1:14" x14ac:dyDescent="0.3">
      <c r="A71" s="102" t="s">
        <v>6275</v>
      </c>
      <c r="B71" s="102" t="s">
        <v>6280</v>
      </c>
      <c r="C71" s="102" t="s">
        <v>5701</v>
      </c>
      <c r="D71" s="102" t="s">
        <v>5702</v>
      </c>
      <c r="E71" s="103" t="s">
        <v>1016</v>
      </c>
      <c r="F71" s="102">
        <v>35230</v>
      </c>
      <c r="G71" s="102" t="s">
        <v>599</v>
      </c>
      <c r="H71" s="102" t="s">
        <v>15</v>
      </c>
      <c r="I71" s="102" t="s">
        <v>5694</v>
      </c>
      <c r="J71" s="109">
        <v>255.14999999999901</v>
      </c>
      <c r="K71" s="102"/>
      <c r="L71" s="105">
        <v>255.14999999999901</v>
      </c>
      <c r="M71" s="106">
        <v>169.16444999999933</v>
      </c>
      <c r="N71" s="107">
        <v>1148.1749999999956</v>
      </c>
    </row>
    <row r="72" spans="1:14" x14ac:dyDescent="0.3">
      <c r="A72" s="102" t="s">
        <v>6275</v>
      </c>
      <c r="B72" s="102" t="s">
        <v>6280</v>
      </c>
      <c r="C72" s="102" t="s">
        <v>5703</v>
      </c>
      <c r="D72" s="102" t="s">
        <v>5704</v>
      </c>
      <c r="E72" s="103" t="s">
        <v>918</v>
      </c>
      <c r="F72" s="102">
        <v>35039</v>
      </c>
      <c r="G72" s="102" t="s">
        <v>5705</v>
      </c>
      <c r="H72" s="102" t="s">
        <v>5</v>
      </c>
      <c r="I72" s="102" t="s">
        <v>5694</v>
      </c>
      <c r="J72" s="109">
        <v>0</v>
      </c>
      <c r="K72" s="102"/>
      <c r="L72" s="105">
        <v>0</v>
      </c>
      <c r="M72" s="106">
        <v>0</v>
      </c>
      <c r="N72" s="107">
        <v>0</v>
      </c>
    </row>
    <row r="73" spans="1:14" x14ac:dyDescent="0.3">
      <c r="A73" s="102" t="s">
        <v>6275</v>
      </c>
      <c r="B73" s="102" t="s">
        <v>6280</v>
      </c>
      <c r="C73" s="102" t="s">
        <v>5706</v>
      </c>
      <c r="D73" s="102" t="s">
        <v>5707</v>
      </c>
      <c r="E73" s="103" t="s">
        <v>1064</v>
      </c>
      <c r="F73" s="102">
        <v>35236</v>
      </c>
      <c r="G73" s="102" t="s">
        <v>33</v>
      </c>
      <c r="H73" s="102" t="s">
        <v>12</v>
      </c>
      <c r="I73" s="102" t="s">
        <v>5694</v>
      </c>
      <c r="J73" s="109">
        <v>163</v>
      </c>
      <c r="K73" s="102"/>
      <c r="L73" s="105">
        <v>163</v>
      </c>
      <c r="M73" s="106">
        <v>108.069</v>
      </c>
      <c r="N73" s="107">
        <v>733.5</v>
      </c>
    </row>
    <row r="74" spans="1:14" x14ac:dyDescent="0.3">
      <c r="A74" s="102" t="s">
        <v>6275</v>
      </c>
      <c r="B74" s="102" t="s">
        <v>6280</v>
      </c>
      <c r="C74" s="102" t="s">
        <v>5708</v>
      </c>
      <c r="D74" s="102" t="s">
        <v>5709</v>
      </c>
      <c r="E74" s="103" t="s">
        <v>1056</v>
      </c>
      <c r="F74" s="102">
        <v>35012</v>
      </c>
      <c r="G74" s="102" t="s">
        <v>5710</v>
      </c>
      <c r="H74" s="102" t="s">
        <v>11</v>
      </c>
      <c r="I74" s="102" t="s">
        <v>5694</v>
      </c>
      <c r="J74" s="109">
        <v>0</v>
      </c>
      <c r="K74" s="102"/>
      <c r="L74" s="105">
        <v>0</v>
      </c>
      <c r="M74" s="106">
        <v>0</v>
      </c>
      <c r="N74" s="107">
        <v>0</v>
      </c>
    </row>
    <row r="75" spans="1:14" x14ac:dyDescent="0.3">
      <c r="A75" s="102" t="s">
        <v>6275</v>
      </c>
      <c r="B75" s="102" t="s">
        <v>6280</v>
      </c>
      <c r="C75" s="102" t="s">
        <v>5711</v>
      </c>
      <c r="D75" s="102" t="s">
        <v>5712</v>
      </c>
      <c r="E75" s="103" t="s">
        <v>1357</v>
      </c>
      <c r="F75" s="102">
        <v>35167</v>
      </c>
      <c r="G75" s="102" t="s">
        <v>2238</v>
      </c>
      <c r="H75" s="102" t="s">
        <v>6</v>
      </c>
      <c r="I75" s="102" t="s">
        <v>5694</v>
      </c>
      <c r="J75" s="109">
        <v>0</v>
      </c>
      <c r="K75" s="102"/>
      <c r="L75" s="105">
        <v>0</v>
      </c>
      <c r="M75" s="106">
        <v>0</v>
      </c>
      <c r="N75" s="107">
        <v>0</v>
      </c>
    </row>
    <row r="76" spans="1:14" x14ac:dyDescent="0.3">
      <c r="A76" s="102" t="s">
        <v>6275</v>
      </c>
      <c r="B76" s="102" t="s">
        <v>6281</v>
      </c>
      <c r="C76" s="102" t="s">
        <v>5713</v>
      </c>
      <c r="D76" s="102" t="s">
        <v>5714</v>
      </c>
      <c r="E76" s="103" t="s">
        <v>37</v>
      </c>
      <c r="F76" s="102">
        <v>35137</v>
      </c>
      <c r="G76" s="102" t="s">
        <v>5715</v>
      </c>
      <c r="H76" s="102" t="s">
        <v>15</v>
      </c>
      <c r="I76" s="102" t="s">
        <v>5716</v>
      </c>
      <c r="J76" s="108">
        <v>34.627499999999998</v>
      </c>
      <c r="K76" s="102"/>
      <c r="L76" s="105">
        <v>34.627499999999998</v>
      </c>
      <c r="M76" s="106">
        <v>68.874097500000005</v>
      </c>
      <c r="N76" s="107">
        <v>0</v>
      </c>
    </row>
    <row r="77" spans="1:14" x14ac:dyDescent="0.3">
      <c r="A77" s="102" t="s">
        <v>6275</v>
      </c>
      <c r="B77" s="102" t="s">
        <v>6282</v>
      </c>
      <c r="C77" s="102" t="s">
        <v>5717</v>
      </c>
      <c r="D77" s="102" t="s">
        <v>5718</v>
      </c>
      <c r="E77" s="103" t="s">
        <v>1926</v>
      </c>
      <c r="F77" s="102">
        <v>22049</v>
      </c>
      <c r="G77" s="102" t="s">
        <v>2639</v>
      </c>
      <c r="H77" s="102" t="s">
        <v>3</v>
      </c>
      <c r="I77" s="102" t="s">
        <v>5719</v>
      </c>
      <c r="J77" s="108">
        <v>270</v>
      </c>
      <c r="K77" s="105">
        <v>108</v>
      </c>
      <c r="L77" s="105">
        <v>162</v>
      </c>
      <c r="M77" s="106">
        <v>223.76249999999999</v>
      </c>
      <c r="N77" s="107">
        <v>1620</v>
      </c>
    </row>
    <row r="78" spans="1:14" x14ac:dyDescent="0.3">
      <c r="A78" s="102" t="s">
        <v>6275</v>
      </c>
      <c r="B78" s="102" t="s">
        <v>6282</v>
      </c>
      <c r="C78" s="102" t="s">
        <v>5720</v>
      </c>
      <c r="D78" s="102" t="s">
        <v>5721</v>
      </c>
      <c r="E78" s="103" t="s">
        <v>1926</v>
      </c>
      <c r="F78" s="102">
        <v>22049</v>
      </c>
      <c r="G78" s="102" t="s">
        <v>2639</v>
      </c>
      <c r="H78" s="102" t="s">
        <v>3</v>
      </c>
      <c r="I78" s="102" t="s">
        <v>5719</v>
      </c>
      <c r="J78" s="108">
        <v>250</v>
      </c>
      <c r="K78" s="105">
        <v>100</v>
      </c>
      <c r="L78" s="105">
        <v>150</v>
      </c>
      <c r="M78" s="106">
        <v>207.1875</v>
      </c>
      <c r="N78" s="107">
        <v>1500</v>
      </c>
    </row>
    <row r="79" spans="1:14" x14ac:dyDescent="0.3">
      <c r="A79" s="102" t="s">
        <v>6275</v>
      </c>
      <c r="B79" s="102" t="s">
        <v>6282</v>
      </c>
      <c r="C79" s="102" t="s">
        <v>5722</v>
      </c>
      <c r="D79" s="102" t="s">
        <v>1053</v>
      </c>
      <c r="E79" s="103" t="s">
        <v>1113</v>
      </c>
      <c r="F79" s="102">
        <v>35164</v>
      </c>
      <c r="G79" s="102" t="s">
        <v>5723</v>
      </c>
      <c r="H79" s="102" t="s">
        <v>8</v>
      </c>
      <c r="I79" s="102" t="s">
        <v>5719</v>
      </c>
      <c r="J79" s="108">
        <v>150</v>
      </c>
      <c r="K79" s="105">
        <v>60</v>
      </c>
      <c r="L79" s="105">
        <v>90</v>
      </c>
      <c r="M79" s="106">
        <v>124.31250000000001</v>
      </c>
      <c r="N79" s="107">
        <v>900</v>
      </c>
    </row>
    <row r="80" spans="1:14" x14ac:dyDescent="0.3">
      <c r="A80" s="102" t="s">
        <v>6275</v>
      </c>
      <c r="B80" s="102" t="s">
        <v>6282</v>
      </c>
      <c r="C80" s="102" t="s">
        <v>5724</v>
      </c>
      <c r="D80" s="102" t="s">
        <v>5725</v>
      </c>
      <c r="E80" s="103" t="s">
        <v>51</v>
      </c>
      <c r="F80" s="102">
        <v>35184</v>
      </c>
      <c r="G80" s="102" t="s">
        <v>2242</v>
      </c>
      <c r="H80" s="102" t="s">
        <v>17</v>
      </c>
      <c r="I80" s="102" t="s">
        <v>5719</v>
      </c>
      <c r="J80" s="108">
        <v>196</v>
      </c>
      <c r="K80" s="105">
        <v>78.400000000000006</v>
      </c>
      <c r="L80" s="105">
        <v>117.6</v>
      </c>
      <c r="M80" s="106">
        <v>162.435</v>
      </c>
      <c r="N80" s="107">
        <v>1176</v>
      </c>
    </row>
    <row r="81" spans="1:14" x14ac:dyDescent="0.3">
      <c r="A81" s="102" t="s">
        <v>6275</v>
      </c>
      <c r="B81" s="102" t="s">
        <v>6282</v>
      </c>
      <c r="C81" s="102" t="s">
        <v>5726</v>
      </c>
      <c r="D81" s="102" t="s">
        <v>5727</v>
      </c>
      <c r="E81" s="103" t="s">
        <v>1040</v>
      </c>
      <c r="F81" s="102">
        <v>35257</v>
      </c>
      <c r="G81" s="102" t="s">
        <v>647</v>
      </c>
      <c r="H81" s="102" t="s">
        <v>8</v>
      </c>
      <c r="I81" s="102" t="s">
        <v>5719</v>
      </c>
      <c r="J81" s="108">
        <v>35</v>
      </c>
      <c r="K81" s="105">
        <v>14</v>
      </c>
      <c r="L81" s="105">
        <v>21</v>
      </c>
      <c r="M81" s="106">
        <v>29.006250000000005</v>
      </c>
      <c r="N81" s="107">
        <v>210</v>
      </c>
    </row>
    <row r="82" spans="1:14" x14ac:dyDescent="0.3">
      <c r="A82" s="102" t="s">
        <v>6275</v>
      </c>
      <c r="B82" s="102" t="s">
        <v>6282</v>
      </c>
      <c r="C82" s="102" t="s">
        <v>5728</v>
      </c>
      <c r="D82" s="102" t="s">
        <v>5729</v>
      </c>
      <c r="E82" s="103" t="s">
        <v>50</v>
      </c>
      <c r="F82" s="102">
        <v>35239</v>
      </c>
      <c r="G82" s="102" t="s">
        <v>615</v>
      </c>
      <c r="H82" s="102" t="s">
        <v>6</v>
      </c>
      <c r="I82" s="102" t="s">
        <v>5719</v>
      </c>
      <c r="J82" s="108">
        <v>369</v>
      </c>
      <c r="K82" s="105">
        <v>147.6</v>
      </c>
      <c r="L82" s="105">
        <v>221.4</v>
      </c>
      <c r="M82" s="106">
        <v>305.80874999999997</v>
      </c>
      <c r="N82" s="107">
        <v>2214</v>
      </c>
    </row>
    <row r="83" spans="1:14" x14ac:dyDescent="0.3">
      <c r="A83" s="102" t="s">
        <v>6275</v>
      </c>
      <c r="B83" s="102" t="s">
        <v>6282</v>
      </c>
      <c r="C83" s="102" t="s">
        <v>5730</v>
      </c>
      <c r="D83" s="102" t="s">
        <v>5731</v>
      </c>
      <c r="E83" s="103" t="s">
        <v>953</v>
      </c>
      <c r="F83" s="102">
        <v>35131</v>
      </c>
      <c r="G83" s="102" t="s">
        <v>424</v>
      </c>
      <c r="H83" s="102" t="s">
        <v>5</v>
      </c>
      <c r="I83" s="102" t="s">
        <v>5719</v>
      </c>
      <c r="J83" s="108">
        <v>323</v>
      </c>
      <c r="K83" s="105">
        <v>129.20000000000002</v>
      </c>
      <c r="L83" s="105">
        <v>193.79999999999998</v>
      </c>
      <c r="M83" s="106">
        <v>267.68624999999997</v>
      </c>
      <c r="N83" s="107">
        <v>1938</v>
      </c>
    </row>
    <row r="84" spans="1:14" x14ac:dyDescent="0.3">
      <c r="A84" s="102" t="s">
        <v>6275</v>
      </c>
      <c r="B84" s="102" t="s">
        <v>6282</v>
      </c>
      <c r="C84" s="102" t="s">
        <v>5732</v>
      </c>
      <c r="D84" s="102"/>
      <c r="E84" s="103" t="s">
        <v>1978</v>
      </c>
      <c r="F84" s="102">
        <v>22213</v>
      </c>
      <c r="G84" s="102" t="s">
        <v>5733</v>
      </c>
      <c r="H84" s="102" t="s">
        <v>3</v>
      </c>
      <c r="I84" s="102" t="s">
        <v>5719</v>
      </c>
      <c r="J84" s="108">
        <v>5</v>
      </c>
      <c r="K84" s="105">
        <v>2</v>
      </c>
      <c r="L84" s="105">
        <v>3</v>
      </c>
      <c r="M84" s="106">
        <v>4.1437499999999998</v>
      </c>
      <c r="N84" s="107">
        <v>30</v>
      </c>
    </row>
    <row r="85" spans="1:14" x14ac:dyDescent="0.3">
      <c r="A85" s="102" t="s">
        <v>6275</v>
      </c>
      <c r="B85" s="102" t="s">
        <v>6282</v>
      </c>
      <c r="C85" s="102" t="s">
        <v>5734</v>
      </c>
      <c r="D85" s="102" t="s">
        <v>5735</v>
      </c>
      <c r="E85" s="103" t="s">
        <v>1177</v>
      </c>
      <c r="F85" s="102">
        <v>35105</v>
      </c>
      <c r="G85" s="102" t="s">
        <v>5736</v>
      </c>
      <c r="H85" s="102" t="s">
        <v>9</v>
      </c>
      <c r="I85" s="102" t="s">
        <v>5719</v>
      </c>
      <c r="J85" s="108">
        <v>5</v>
      </c>
      <c r="K85" s="105">
        <v>2</v>
      </c>
      <c r="L85" s="105">
        <v>3</v>
      </c>
      <c r="M85" s="106">
        <v>4.1437499999999998</v>
      </c>
      <c r="N85" s="107">
        <v>30</v>
      </c>
    </row>
    <row r="86" spans="1:14" x14ac:dyDescent="0.3">
      <c r="A86" s="102" t="s">
        <v>6275</v>
      </c>
      <c r="B86" s="102" t="s">
        <v>6282</v>
      </c>
      <c r="C86" s="102" t="s">
        <v>5737</v>
      </c>
      <c r="D86" s="102" t="s">
        <v>5738</v>
      </c>
      <c r="E86" s="103" t="s">
        <v>1056</v>
      </c>
      <c r="F86" s="102">
        <v>35012</v>
      </c>
      <c r="G86" s="102" t="s">
        <v>5710</v>
      </c>
      <c r="H86" s="102" t="s">
        <v>11</v>
      </c>
      <c r="I86" s="102" t="s">
        <v>5719</v>
      </c>
      <c r="J86" s="108">
        <v>5</v>
      </c>
      <c r="K86" s="105">
        <v>2</v>
      </c>
      <c r="L86" s="105">
        <v>3</v>
      </c>
      <c r="M86" s="106">
        <v>4.1437499999999998</v>
      </c>
      <c r="N86" s="107">
        <v>30</v>
      </c>
    </row>
    <row r="87" spans="1:14" x14ac:dyDescent="0.3">
      <c r="A87" s="102" t="s">
        <v>6275</v>
      </c>
      <c r="B87" s="102" t="s">
        <v>6282</v>
      </c>
      <c r="C87" s="102" t="s">
        <v>5739</v>
      </c>
      <c r="D87" s="102" t="s">
        <v>5740</v>
      </c>
      <c r="E87" s="103" t="s">
        <v>1040</v>
      </c>
      <c r="F87" s="102">
        <v>35257</v>
      </c>
      <c r="G87" s="102" t="s">
        <v>647</v>
      </c>
      <c r="H87" s="102" t="s">
        <v>8</v>
      </c>
      <c r="I87" s="102" t="s">
        <v>5719</v>
      </c>
      <c r="J87" s="108">
        <v>262.5</v>
      </c>
      <c r="K87" s="105">
        <v>105</v>
      </c>
      <c r="L87" s="105">
        <v>157.5</v>
      </c>
      <c r="M87" s="106">
        <v>217.546875</v>
      </c>
      <c r="N87" s="107">
        <v>1575</v>
      </c>
    </row>
    <row r="88" spans="1:14" x14ac:dyDescent="0.3">
      <c r="A88" s="102" t="s">
        <v>6275</v>
      </c>
      <c r="B88" s="102" t="s">
        <v>6282</v>
      </c>
      <c r="C88" s="102" t="s">
        <v>5741</v>
      </c>
      <c r="D88" s="102" t="s">
        <v>5742</v>
      </c>
      <c r="E88" s="103" t="s">
        <v>918</v>
      </c>
      <c r="F88" s="102">
        <v>35207</v>
      </c>
      <c r="G88" s="102" t="s">
        <v>2350</v>
      </c>
      <c r="H88" s="102" t="s">
        <v>21</v>
      </c>
      <c r="I88" s="102" t="s">
        <v>5719</v>
      </c>
      <c r="J88" s="108">
        <v>407</v>
      </c>
      <c r="K88" s="105">
        <v>162.80000000000001</v>
      </c>
      <c r="L88" s="105">
        <v>244.2</v>
      </c>
      <c r="M88" s="106">
        <v>337.30124999999998</v>
      </c>
      <c r="N88" s="107">
        <v>2442</v>
      </c>
    </row>
    <row r="89" spans="1:14" x14ac:dyDescent="0.3">
      <c r="A89" s="102" t="s">
        <v>6275</v>
      </c>
      <c r="B89" s="102" t="s">
        <v>6282</v>
      </c>
      <c r="C89" s="102" t="s">
        <v>5743</v>
      </c>
      <c r="D89" s="102" t="s">
        <v>5744</v>
      </c>
      <c r="E89" s="103" t="s">
        <v>23</v>
      </c>
      <c r="F89" s="102">
        <v>35068</v>
      </c>
      <c r="G89" s="102" t="s">
        <v>2223</v>
      </c>
      <c r="H89" s="102" t="s">
        <v>9</v>
      </c>
      <c r="I89" s="102" t="s">
        <v>5719</v>
      </c>
      <c r="J89" s="108">
        <v>150</v>
      </c>
      <c r="K89" s="105">
        <v>60</v>
      </c>
      <c r="L89" s="105">
        <v>90</v>
      </c>
      <c r="M89" s="106">
        <v>124.31250000000001</v>
      </c>
      <c r="N89" s="107">
        <v>900</v>
      </c>
    </row>
    <row r="90" spans="1:14" x14ac:dyDescent="0.3">
      <c r="A90" s="102" t="s">
        <v>6275</v>
      </c>
      <c r="B90" s="102" t="s">
        <v>6282</v>
      </c>
      <c r="C90" s="102" t="s">
        <v>5745</v>
      </c>
      <c r="D90" s="102" t="s">
        <v>5746</v>
      </c>
      <c r="E90" s="103" t="s">
        <v>940</v>
      </c>
      <c r="F90" s="102">
        <v>35069</v>
      </c>
      <c r="G90" s="102" t="s">
        <v>2226</v>
      </c>
      <c r="H90" s="102" t="s">
        <v>21</v>
      </c>
      <c r="I90" s="102" t="s">
        <v>5719</v>
      </c>
      <c r="J90" s="108">
        <v>10</v>
      </c>
      <c r="K90" s="105">
        <v>4</v>
      </c>
      <c r="L90" s="105">
        <v>6</v>
      </c>
      <c r="M90" s="106">
        <v>8.2874999999999996</v>
      </c>
      <c r="N90" s="107">
        <v>60</v>
      </c>
    </row>
    <row r="91" spans="1:14" x14ac:dyDescent="0.3">
      <c r="A91" s="102" t="s">
        <v>6275</v>
      </c>
      <c r="B91" s="102" t="s">
        <v>6282</v>
      </c>
      <c r="C91" s="102" t="s">
        <v>5745</v>
      </c>
      <c r="D91" s="102" t="s">
        <v>5747</v>
      </c>
      <c r="E91" s="103" t="s">
        <v>51</v>
      </c>
      <c r="F91" s="102">
        <v>35184</v>
      </c>
      <c r="G91" s="102" t="s">
        <v>2242</v>
      </c>
      <c r="H91" s="102" t="s">
        <v>17</v>
      </c>
      <c r="I91" s="102" t="s">
        <v>5719</v>
      </c>
      <c r="J91" s="108">
        <v>10</v>
      </c>
      <c r="K91" s="105">
        <v>4</v>
      </c>
      <c r="L91" s="105">
        <v>6</v>
      </c>
      <c r="M91" s="106">
        <v>8.2874999999999996</v>
      </c>
      <c r="N91" s="107">
        <v>60</v>
      </c>
    </row>
    <row r="92" spans="1:14" x14ac:dyDescent="0.3">
      <c r="A92" s="102" t="s">
        <v>6275</v>
      </c>
      <c r="B92" s="102" t="s">
        <v>6282</v>
      </c>
      <c r="C92" s="102" t="s">
        <v>5748</v>
      </c>
      <c r="D92" s="102" t="s">
        <v>5749</v>
      </c>
      <c r="E92" s="103" t="s">
        <v>1198</v>
      </c>
      <c r="F92" s="102">
        <v>35051</v>
      </c>
      <c r="G92" s="102" t="s">
        <v>2194</v>
      </c>
      <c r="H92" s="102" t="s">
        <v>5</v>
      </c>
      <c r="I92" s="102" t="s">
        <v>5719</v>
      </c>
      <c r="J92" s="108">
        <v>360.37388799999997</v>
      </c>
      <c r="K92" s="105">
        <v>144.14955519999998</v>
      </c>
      <c r="L92" s="105">
        <v>216.22433279999998</v>
      </c>
      <c r="M92" s="106">
        <v>298.65985968000001</v>
      </c>
      <c r="N92" s="107">
        <v>2162.2433279999996</v>
      </c>
    </row>
    <row r="93" spans="1:14" x14ac:dyDescent="0.3">
      <c r="A93" s="102" t="s">
        <v>6275</v>
      </c>
      <c r="B93" s="102" t="s">
        <v>6282</v>
      </c>
      <c r="C93" s="102" t="s">
        <v>5750</v>
      </c>
      <c r="D93" s="102" t="s">
        <v>5751</v>
      </c>
      <c r="E93" s="103" t="s">
        <v>1141</v>
      </c>
      <c r="F93" s="102">
        <v>35238</v>
      </c>
      <c r="G93" s="102" t="s">
        <v>613</v>
      </c>
      <c r="H93" s="102" t="s">
        <v>5</v>
      </c>
      <c r="I93" s="102" t="s">
        <v>5719</v>
      </c>
      <c r="J93" s="108">
        <v>0</v>
      </c>
      <c r="K93" s="105">
        <v>0</v>
      </c>
      <c r="L93" s="105">
        <v>0</v>
      </c>
      <c r="M93" s="106">
        <v>0</v>
      </c>
      <c r="N93" s="107">
        <v>0</v>
      </c>
    </row>
    <row r="94" spans="1:14" x14ac:dyDescent="0.3">
      <c r="A94" s="102" t="s">
        <v>6275</v>
      </c>
      <c r="B94" s="102" t="s">
        <v>6282</v>
      </c>
      <c r="C94" s="102" t="s">
        <v>5752</v>
      </c>
      <c r="D94" s="102" t="s">
        <v>5753</v>
      </c>
      <c r="E94" s="103" t="s">
        <v>1049</v>
      </c>
      <c r="F94" s="102">
        <v>35288</v>
      </c>
      <c r="G94" s="102" t="s">
        <v>2107</v>
      </c>
      <c r="H94" s="102" t="s">
        <v>20</v>
      </c>
      <c r="I94" s="102" t="s">
        <v>5719</v>
      </c>
      <c r="J94" s="108">
        <v>249</v>
      </c>
      <c r="K94" s="105">
        <v>99.600000000000009</v>
      </c>
      <c r="L94" s="105">
        <v>149.39999999999998</v>
      </c>
      <c r="M94" s="106">
        <v>206.35874999999999</v>
      </c>
      <c r="N94" s="107">
        <v>1494</v>
      </c>
    </row>
    <row r="95" spans="1:14" x14ac:dyDescent="0.3">
      <c r="A95" s="102" t="s">
        <v>6275</v>
      </c>
      <c r="B95" s="111" t="s">
        <v>6282</v>
      </c>
      <c r="C95" s="102" t="s">
        <v>5754</v>
      </c>
      <c r="D95" s="111" t="s">
        <v>5755</v>
      </c>
      <c r="E95" s="112">
        <v>35220</v>
      </c>
      <c r="F95" s="102">
        <v>35068</v>
      </c>
      <c r="G95" s="102" t="s">
        <v>2223</v>
      </c>
      <c r="H95" s="102" t="s">
        <v>9</v>
      </c>
      <c r="I95" s="102" t="s">
        <v>5719</v>
      </c>
      <c r="J95" s="108">
        <v>76</v>
      </c>
      <c r="K95" s="105">
        <v>30.400000000000002</v>
      </c>
      <c r="L95" s="105">
        <v>45.599999999999994</v>
      </c>
      <c r="M95" s="106">
        <v>62.985000000000007</v>
      </c>
      <c r="N95" s="107">
        <v>456</v>
      </c>
    </row>
    <row r="96" spans="1:14" x14ac:dyDescent="0.3">
      <c r="A96" s="102" t="s">
        <v>6275</v>
      </c>
      <c r="B96" s="102" t="s">
        <v>6283</v>
      </c>
      <c r="C96" s="102" t="s">
        <v>5756</v>
      </c>
      <c r="D96" s="102" t="s">
        <v>5757</v>
      </c>
      <c r="E96" s="103" t="s">
        <v>1177</v>
      </c>
      <c r="F96" s="102">
        <v>35360</v>
      </c>
      <c r="G96" s="102" t="s">
        <v>2125</v>
      </c>
      <c r="H96" s="102" t="s">
        <v>9</v>
      </c>
      <c r="I96" s="102" t="s">
        <v>5719</v>
      </c>
      <c r="J96" s="108">
        <v>553</v>
      </c>
      <c r="K96" s="105">
        <v>553</v>
      </c>
      <c r="L96" s="105"/>
      <c r="M96" s="106">
        <v>458.29875000000004</v>
      </c>
      <c r="N96" s="107">
        <v>3318</v>
      </c>
    </row>
    <row r="97" spans="1:14" x14ac:dyDescent="0.3">
      <c r="A97" s="102" t="s">
        <v>6275</v>
      </c>
      <c r="B97" s="102" t="s">
        <v>6283</v>
      </c>
      <c r="C97" s="102" t="s">
        <v>5758</v>
      </c>
      <c r="D97" s="102" t="s">
        <v>5759</v>
      </c>
      <c r="E97" s="103" t="s">
        <v>1049</v>
      </c>
      <c r="F97" s="102">
        <v>35288</v>
      </c>
      <c r="G97" s="102" t="s">
        <v>2107</v>
      </c>
      <c r="H97" s="102" t="s">
        <v>20</v>
      </c>
      <c r="I97" s="102" t="s">
        <v>5719</v>
      </c>
      <c r="J97" s="108">
        <v>10.568571428571399</v>
      </c>
      <c r="K97" s="105">
        <v>10.568571428571399</v>
      </c>
      <c r="L97" s="102"/>
      <c r="M97" s="106">
        <v>8.7587035714285477</v>
      </c>
      <c r="N97" s="107">
        <v>63.411428571428395</v>
      </c>
    </row>
    <row r="98" spans="1:14" x14ac:dyDescent="0.3">
      <c r="A98" s="102" t="s">
        <v>6275</v>
      </c>
      <c r="B98" s="102" t="s">
        <v>6284</v>
      </c>
      <c r="C98" s="102" t="s">
        <v>5760</v>
      </c>
      <c r="D98" s="102" t="s">
        <v>5761</v>
      </c>
      <c r="E98" s="103" t="s">
        <v>1357</v>
      </c>
      <c r="F98" s="102">
        <v>35167</v>
      </c>
      <c r="G98" s="102" t="s">
        <v>2238</v>
      </c>
      <c r="H98" s="102" t="s">
        <v>6</v>
      </c>
      <c r="I98" s="102" t="s">
        <v>5762</v>
      </c>
      <c r="J98" s="108">
        <v>2.3624999999999998</v>
      </c>
      <c r="K98" s="102"/>
      <c r="L98" s="105">
        <v>2.3624999999999998</v>
      </c>
      <c r="M98" s="106">
        <v>4.1769000000000007</v>
      </c>
      <c r="N98" s="107">
        <v>23.625</v>
      </c>
    </row>
    <row r="99" spans="1:14" x14ac:dyDescent="0.3">
      <c r="A99" s="102" t="s">
        <v>6275</v>
      </c>
      <c r="B99" s="102" t="s">
        <v>6284</v>
      </c>
      <c r="C99" s="102" t="s">
        <v>5763</v>
      </c>
      <c r="D99" s="102" t="s">
        <v>5764</v>
      </c>
      <c r="E99" s="103" t="s">
        <v>975</v>
      </c>
      <c r="F99" s="102">
        <v>35106</v>
      </c>
      <c r="G99" s="102" t="s">
        <v>5765</v>
      </c>
      <c r="H99" s="102" t="s">
        <v>11</v>
      </c>
      <c r="I99" s="102" t="s">
        <v>5762</v>
      </c>
      <c r="J99" s="108">
        <v>1.25999999999999</v>
      </c>
      <c r="K99" s="102"/>
      <c r="L99" s="105">
        <v>1.25999999999999</v>
      </c>
      <c r="M99" s="106">
        <v>2.2276799999999826</v>
      </c>
      <c r="N99" s="107">
        <v>12.5999999999999</v>
      </c>
    </row>
    <row r="100" spans="1:14" x14ac:dyDescent="0.3">
      <c r="A100" s="102" t="s">
        <v>6275</v>
      </c>
      <c r="B100" s="102" t="s">
        <v>6284</v>
      </c>
      <c r="C100" s="102" t="s">
        <v>5766</v>
      </c>
      <c r="D100" s="102" t="s">
        <v>5767</v>
      </c>
      <c r="E100" s="103" t="s">
        <v>1357</v>
      </c>
      <c r="F100" s="102">
        <v>35167</v>
      </c>
      <c r="G100" s="102" t="s">
        <v>2238</v>
      </c>
      <c r="H100" s="102" t="s">
        <v>6</v>
      </c>
      <c r="I100" s="102" t="s">
        <v>5762</v>
      </c>
      <c r="J100" s="108">
        <v>3.6224999999999898</v>
      </c>
      <c r="K100" s="102"/>
      <c r="L100" s="105">
        <v>3.6224999999999898</v>
      </c>
      <c r="M100" s="106">
        <v>6.4045799999999815</v>
      </c>
      <c r="N100" s="107">
        <v>36.224999999999895</v>
      </c>
    </row>
    <row r="101" spans="1:14" x14ac:dyDescent="0.3">
      <c r="A101" s="102" t="s">
        <v>6275</v>
      </c>
      <c r="B101" s="102" t="s">
        <v>6284</v>
      </c>
      <c r="C101" s="102" t="s">
        <v>5768</v>
      </c>
      <c r="D101" s="102" t="s">
        <v>5769</v>
      </c>
      <c r="E101" s="103" t="s">
        <v>970</v>
      </c>
      <c r="F101" s="102">
        <v>35096</v>
      </c>
      <c r="G101" s="102" t="s">
        <v>5572</v>
      </c>
      <c r="H101" s="102" t="s">
        <v>9</v>
      </c>
      <c r="I101" s="102" t="s">
        <v>5762</v>
      </c>
      <c r="J101" s="108">
        <v>23.624999999999901</v>
      </c>
      <c r="K101" s="102"/>
      <c r="L101" s="105">
        <v>23.624999999999901</v>
      </c>
      <c r="M101" s="106">
        <v>41.768999999999828</v>
      </c>
      <c r="N101" s="107">
        <v>236.24999999999901</v>
      </c>
    </row>
    <row r="102" spans="1:14" x14ac:dyDescent="0.3">
      <c r="A102" s="102" t="s">
        <v>6275</v>
      </c>
      <c r="B102" s="102" t="s">
        <v>6284</v>
      </c>
      <c r="C102" s="102" t="s">
        <v>5770</v>
      </c>
      <c r="D102" s="102" t="s">
        <v>5771</v>
      </c>
      <c r="E102" s="103" t="s">
        <v>1037</v>
      </c>
      <c r="F102" s="102">
        <v>35278</v>
      </c>
      <c r="G102" s="102" t="s">
        <v>2177</v>
      </c>
      <c r="H102" s="102" t="s">
        <v>5</v>
      </c>
      <c r="I102" s="102" t="s">
        <v>5762</v>
      </c>
      <c r="J102" s="108">
        <v>1.41749999999999</v>
      </c>
      <c r="K102" s="102"/>
      <c r="L102" s="105">
        <v>1.41749999999999</v>
      </c>
      <c r="M102" s="106">
        <v>2.5061399999999825</v>
      </c>
      <c r="N102" s="107">
        <v>14.174999999999899</v>
      </c>
    </row>
    <row r="103" spans="1:14" x14ac:dyDescent="0.3">
      <c r="A103" s="102" t="s">
        <v>6275</v>
      </c>
      <c r="B103" s="102" t="s">
        <v>6284</v>
      </c>
      <c r="C103" s="102" t="s">
        <v>5772</v>
      </c>
      <c r="D103" s="102" t="s">
        <v>5773</v>
      </c>
      <c r="E103" s="103" t="s">
        <v>1249</v>
      </c>
      <c r="F103" s="102">
        <v>35155</v>
      </c>
      <c r="G103" s="102" t="s">
        <v>5774</v>
      </c>
      <c r="H103" s="102" t="s">
        <v>13</v>
      </c>
      <c r="I103" s="102" t="s">
        <v>5762</v>
      </c>
      <c r="J103" s="108">
        <v>2.3624999999999998</v>
      </c>
      <c r="K103" s="102"/>
      <c r="L103" s="105">
        <v>2.3624999999999998</v>
      </c>
      <c r="M103" s="106">
        <v>4.1769000000000007</v>
      </c>
      <c r="N103" s="107">
        <v>23.625</v>
      </c>
    </row>
    <row r="104" spans="1:14" x14ac:dyDescent="0.3">
      <c r="A104" s="102" t="s">
        <v>6275</v>
      </c>
      <c r="B104" s="102" t="s">
        <v>6284</v>
      </c>
      <c r="C104" s="102" t="s">
        <v>5775</v>
      </c>
      <c r="D104" s="102" t="s">
        <v>5776</v>
      </c>
      <c r="E104" s="103" t="s">
        <v>1141</v>
      </c>
      <c r="F104" s="102">
        <v>35238</v>
      </c>
      <c r="G104" s="102" t="s">
        <v>613</v>
      </c>
      <c r="H104" s="102" t="s">
        <v>5</v>
      </c>
      <c r="I104" s="102" t="s">
        <v>5762</v>
      </c>
      <c r="J104" s="108">
        <v>2.2049999999999899</v>
      </c>
      <c r="K104" s="102"/>
      <c r="L104" s="105">
        <v>2.2049999999999899</v>
      </c>
      <c r="M104" s="106">
        <v>3.8984399999999821</v>
      </c>
      <c r="N104" s="107">
        <v>22.049999999999898</v>
      </c>
    </row>
    <row r="105" spans="1:14" x14ac:dyDescent="0.3">
      <c r="A105" s="102" t="s">
        <v>6275</v>
      </c>
      <c r="B105" s="102" t="s">
        <v>6284</v>
      </c>
      <c r="C105" s="102" t="s">
        <v>5777</v>
      </c>
      <c r="D105" s="102" t="s">
        <v>5778</v>
      </c>
      <c r="E105" s="103" t="s">
        <v>54</v>
      </c>
      <c r="F105" s="102"/>
      <c r="G105" s="102" t="s">
        <v>486</v>
      </c>
      <c r="H105" s="102" t="s">
        <v>13</v>
      </c>
      <c r="I105" s="102" t="s">
        <v>5762</v>
      </c>
      <c r="J105" s="108">
        <v>11.812499999999901</v>
      </c>
      <c r="K105" s="102"/>
      <c r="L105" s="105">
        <v>11.812499999999901</v>
      </c>
      <c r="M105" s="106">
        <v>20.884499999999825</v>
      </c>
      <c r="N105" s="107">
        <v>118.12499999999901</v>
      </c>
    </row>
    <row r="106" spans="1:14" x14ac:dyDescent="0.3">
      <c r="A106" s="102" t="s">
        <v>6275</v>
      </c>
      <c r="B106" s="102" t="s">
        <v>6285</v>
      </c>
      <c r="C106" s="102" t="s">
        <v>5779</v>
      </c>
      <c r="D106" s="102" t="s">
        <v>5780</v>
      </c>
      <c r="E106" s="103" t="s">
        <v>987</v>
      </c>
      <c r="F106" s="102">
        <v>35338</v>
      </c>
      <c r="G106" s="102" t="s">
        <v>5781</v>
      </c>
      <c r="H106" s="102" t="s">
        <v>9</v>
      </c>
      <c r="I106" s="102" t="s">
        <v>5782</v>
      </c>
      <c r="J106" s="108">
        <v>116.52200668896199</v>
      </c>
      <c r="K106" s="105">
        <v>58.261003344480997</v>
      </c>
      <c r="L106" s="105">
        <v>58.261003344480997</v>
      </c>
      <c r="M106" s="106">
        <v>173.82170347825905</v>
      </c>
      <c r="N106" s="107">
        <v>1048.6980602006579</v>
      </c>
    </row>
    <row r="107" spans="1:14" x14ac:dyDescent="0.3">
      <c r="A107" s="102" t="s">
        <v>6275</v>
      </c>
      <c r="B107" s="102" t="s">
        <v>6285</v>
      </c>
      <c r="C107" s="102" t="s">
        <v>5779</v>
      </c>
      <c r="D107" s="102" t="s">
        <v>5783</v>
      </c>
      <c r="E107" s="103" t="s">
        <v>987</v>
      </c>
      <c r="F107" s="102">
        <v>35109</v>
      </c>
      <c r="G107" s="102" t="s">
        <v>5784</v>
      </c>
      <c r="H107" s="102" t="s">
        <v>9</v>
      </c>
      <c r="I107" s="102" t="s">
        <v>5782</v>
      </c>
      <c r="J107" s="108">
        <v>25</v>
      </c>
      <c r="K107" s="105">
        <v>12.5</v>
      </c>
      <c r="L107" s="105">
        <v>12.5</v>
      </c>
      <c r="M107" s="106">
        <v>37.293750000000003</v>
      </c>
      <c r="N107" s="107">
        <v>225</v>
      </c>
    </row>
    <row r="108" spans="1:14" x14ac:dyDescent="0.3">
      <c r="A108" s="102" t="s">
        <v>6275</v>
      </c>
      <c r="B108" s="102" t="s">
        <v>6285</v>
      </c>
      <c r="C108" s="102" t="s">
        <v>5779</v>
      </c>
      <c r="D108" s="102" t="s">
        <v>5785</v>
      </c>
      <c r="E108" s="103" t="s">
        <v>562</v>
      </c>
      <c r="F108" s="102">
        <v>35072</v>
      </c>
      <c r="G108" s="102" t="s">
        <v>5786</v>
      </c>
      <c r="H108" s="102" t="s">
        <v>9</v>
      </c>
      <c r="I108" s="102" t="s">
        <v>5782</v>
      </c>
      <c r="J108" s="108">
        <v>7.5</v>
      </c>
      <c r="K108" s="105">
        <v>3.75</v>
      </c>
      <c r="L108" s="105">
        <v>3.75</v>
      </c>
      <c r="M108" s="106">
        <v>11.188124999999999</v>
      </c>
      <c r="N108" s="107">
        <v>67.5</v>
      </c>
    </row>
    <row r="109" spans="1:14" x14ac:dyDescent="0.3">
      <c r="A109" s="102" t="s">
        <v>6275</v>
      </c>
      <c r="B109" s="102" t="s">
        <v>6285</v>
      </c>
      <c r="C109" s="102" t="s">
        <v>5787</v>
      </c>
      <c r="D109" s="102" t="s">
        <v>5788</v>
      </c>
      <c r="E109" s="103" t="s">
        <v>1059</v>
      </c>
      <c r="F109" s="102">
        <v>35179</v>
      </c>
      <c r="G109" s="102" t="s">
        <v>5590</v>
      </c>
      <c r="H109" s="102" t="s">
        <v>20</v>
      </c>
      <c r="I109" s="102" t="s">
        <v>5782</v>
      </c>
      <c r="J109" s="108">
        <v>7.5</v>
      </c>
      <c r="K109" s="105"/>
      <c r="L109" s="105">
        <v>7.5</v>
      </c>
      <c r="M109" s="106">
        <v>11.188124999999999</v>
      </c>
      <c r="N109" s="107">
        <v>67.5</v>
      </c>
    </row>
    <row r="110" spans="1:14" x14ac:dyDescent="0.3">
      <c r="A110" s="102" t="s">
        <v>6275</v>
      </c>
      <c r="B110" s="102" t="s">
        <v>6285</v>
      </c>
      <c r="C110" s="102" t="s">
        <v>5789</v>
      </c>
      <c r="D110" s="102" t="s">
        <v>5790</v>
      </c>
      <c r="E110" s="103" t="s">
        <v>1965</v>
      </c>
      <c r="F110" s="102">
        <v>22020</v>
      </c>
      <c r="G110" s="102" t="s">
        <v>66</v>
      </c>
      <c r="H110" s="102" t="s">
        <v>3</v>
      </c>
      <c r="I110" s="102" t="s">
        <v>5782</v>
      </c>
      <c r="J110" s="108">
        <v>85</v>
      </c>
      <c r="K110" s="105">
        <v>42.5</v>
      </c>
      <c r="L110" s="105">
        <v>42.5</v>
      </c>
      <c r="M110" s="106">
        <v>126.79875000000001</v>
      </c>
      <c r="N110" s="107">
        <v>765</v>
      </c>
    </row>
    <row r="111" spans="1:14" x14ac:dyDescent="0.3">
      <c r="A111" s="102" t="s">
        <v>6275</v>
      </c>
      <c r="B111" s="102" t="s">
        <v>6285</v>
      </c>
      <c r="C111" s="102" t="s">
        <v>5791</v>
      </c>
      <c r="D111" s="102" t="s">
        <v>5792</v>
      </c>
      <c r="E111" s="103" t="s">
        <v>51</v>
      </c>
      <c r="F111" s="102">
        <v>35027</v>
      </c>
      <c r="G111" s="102" t="s">
        <v>240</v>
      </c>
      <c r="H111" s="102" t="s">
        <v>17</v>
      </c>
      <c r="I111" s="102" t="s">
        <v>5782</v>
      </c>
      <c r="J111" s="108">
        <v>37.5</v>
      </c>
      <c r="K111" s="105">
        <v>18.75</v>
      </c>
      <c r="L111" s="105">
        <v>18.75</v>
      </c>
      <c r="M111" s="106">
        <v>55.940624999999997</v>
      </c>
      <c r="N111" s="107">
        <v>337.5</v>
      </c>
    </row>
    <row r="112" spans="1:14" x14ac:dyDescent="0.3">
      <c r="A112" s="102" t="s">
        <v>6275</v>
      </c>
      <c r="B112" s="102" t="s">
        <v>6285</v>
      </c>
      <c r="C112" s="102" t="s">
        <v>5793</v>
      </c>
      <c r="D112" s="102" t="s">
        <v>5794</v>
      </c>
      <c r="E112" s="103" t="s">
        <v>1141</v>
      </c>
      <c r="F112" s="102">
        <v>35238</v>
      </c>
      <c r="G112" s="102" t="s">
        <v>613</v>
      </c>
      <c r="H112" s="102" t="s">
        <v>5</v>
      </c>
      <c r="I112" s="102" t="s">
        <v>5782</v>
      </c>
      <c r="J112" s="108">
        <v>4</v>
      </c>
      <c r="K112" s="105"/>
      <c r="L112" s="105">
        <v>4</v>
      </c>
      <c r="M112" s="106">
        <v>5.9669999999999996</v>
      </c>
      <c r="N112" s="107">
        <v>36</v>
      </c>
    </row>
    <row r="113" spans="1:14" x14ac:dyDescent="0.3">
      <c r="A113" s="102" t="s">
        <v>6275</v>
      </c>
      <c r="B113" s="102" t="s">
        <v>6285</v>
      </c>
      <c r="C113" s="102" t="s">
        <v>5795</v>
      </c>
      <c r="D113" s="102" t="s">
        <v>5796</v>
      </c>
      <c r="E113" s="103" t="s">
        <v>1213</v>
      </c>
      <c r="F113" s="102">
        <v>35210</v>
      </c>
      <c r="G113" s="102" t="s">
        <v>2364</v>
      </c>
      <c r="H113" s="102" t="s">
        <v>5</v>
      </c>
      <c r="I113" s="102" t="s">
        <v>5782</v>
      </c>
      <c r="J113" s="108">
        <v>5</v>
      </c>
      <c r="K113" s="105"/>
      <c r="L113" s="105">
        <v>5</v>
      </c>
      <c r="M113" s="106">
        <v>7.4587500000000011</v>
      </c>
      <c r="N113" s="107">
        <v>45</v>
      </c>
    </row>
    <row r="114" spans="1:14" x14ac:dyDescent="0.3">
      <c r="A114" s="102" t="s">
        <v>6275</v>
      </c>
      <c r="B114" s="102" t="s">
        <v>6285</v>
      </c>
      <c r="C114" s="102" t="s">
        <v>5797</v>
      </c>
      <c r="D114" s="102" t="s">
        <v>5798</v>
      </c>
      <c r="E114" s="103" t="s">
        <v>1912</v>
      </c>
      <c r="F114" s="102">
        <v>56154</v>
      </c>
      <c r="G114" s="102" t="s">
        <v>849</v>
      </c>
      <c r="H114" s="102" t="s">
        <v>12</v>
      </c>
      <c r="I114" s="102" t="s">
        <v>5782</v>
      </c>
      <c r="J114" s="108">
        <v>7.5</v>
      </c>
      <c r="K114" s="105">
        <v>3.75</v>
      </c>
      <c r="L114" s="105">
        <v>3.75</v>
      </c>
      <c r="M114" s="106">
        <v>11.188124999999999</v>
      </c>
      <c r="N114" s="107">
        <v>67.5</v>
      </c>
    </row>
    <row r="115" spans="1:14" x14ac:dyDescent="0.3">
      <c r="A115" s="102" t="s">
        <v>6275</v>
      </c>
      <c r="B115" s="102" t="s">
        <v>6285</v>
      </c>
      <c r="C115" s="102" t="s">
        <v>5799</v>
      </c>
      <c r="D115" s="102" t="s">
        <v>5800</v>
      </c>
      <c r="E115" s="103" t="s">
        <v>940</v>
      </c>
      <c r="F115" s="102">
        <v>35069</v>
      </c>
      <c r="G115" s="102" t="s">
        <v>2226</v>
      </c>
      <c r="H115" s="102" t="s">
        <v>21</v>
      </c>
      <c r="I115" s="102" t="s">
        <v>5782</v>
      </c>
      <c r="J115" s="108">
        <v>37.5</v>
      </c>
      <c r="K115" s="105">
        <v>18.75</v>
      </c>
      <c r="L115" s="105">
        <v>18.75</v>
      </c>
      <c r="M115" s="106">
        <v>55.940624999999997</v>
      </c>
      <c r="N115" s="107">
        <v>337.5</v>
      </c>
    </row>
    <row r="116" spans="1:14" x14ac:dyDescent="0.3">
      <c r="A116" s="102" t="s">
        <v>6275</v>
      </c>
      <c r="B116" s="102" t="s">
        <v>6285</v>
      </c>
      <c r="C116" s="102" t="s">
        <v>5801</v>
      </c>
      <c r="D116" s="102" t="s">
        <v>5802</v>
      </c>
      <c r="E116" s="103" t="s">
        <v>1141</v>
      </c>
      <c r="F116" s="102">
        <v>35238</v>
      </c>
      <c r="G116" s="102" t="s">
        <v>613</v>
      </c>
      <c r="H116" s="102" t="s">
        <v>5</v>
      </c>
      <c r="I116" s="102" t="s">
        <v>5782</v>
      </c>
      <c r="J116" s="108">
        <v>5</v>
      </c>
      <c r="K116" s="105"/>
      <c r="L116" s="105">
        <v>5</v>
      </c>
      <c r="M116" s="106">
        <v>7.4587500000000011</v>
      </c>
      <c r="N116" s="107">
        <v>45</v>
      </c>
    </row>
    <row r="117" spans="1:14" x14ac:dyDescent="0.3">
      <c r="A117" s="102" t="s">
        <v>6275</v>
      </c>
      <c r="B117" s="102" t="s">
        <v>6285</v>
      </c>
      <c r="C117" s="102" t="s">
        <v>5803</v>
      </c>
      <c r="D117" s="102" t="s">
        <v>5804</v>
      </c>
      <c r="E117" s="103" t="s">
        <v>29</v>
      </c>
      <c r="F117" s="102">
        <v>35206</v>
      </c>
      <c r="G117" s="102" t="s">
        <v>5805</v>
      </c>
      <c r="H117" s="102" t="s">
        <v>5</v>
      </c>
      <c r="I117" s="102" t="s">
        <v>5782</v>
      </c>
      <c r="J117" s="108">
        <v>5</v>
      </c>
      <c r="K117" s="105"/>
      <c r="L117" s="105">
        <v>5</v>
      </c>
      <c r="M117" s="106">
        <v>7.4587500000000011</v>
      </c>
      <c r="N117" s="107">
        <v>45</v>
      </c>
    </row>
    <row r="118" spans="1:14" x14ac:dyDescent="0.3">
      <c r="A118" s="102" t="s">
        <v>6275</v>
      </c>
      <c r="B118" s="102" t="s">
        <v>6285</v>
      </c>
      <c r="C118" s="102" t="s">
        <v>5806</v>
      </c>
      <c r="D118" s="102" t="s">
        <v>5807</v>
      </c>
      <c r="E118" s="103" t="s">
        <v>1240</v>
      </c>
      <c r="F118" s="102">
        <v>35347</v>
      </c>
      <c r="G118" s="102" t="s">
        <v>5808</v>
      </c>
      <c r="H118" s="102" t="s">
        <v>9</v>
      </c>
      <c r="I118" s="102" t="s">
        <v>5782</v>
      </c>
      <c r="J118" s="108">
        <v>5</v>
      </c>
      <c r="K118" s="105"/>
      <c r="L118" s="105">
        <v>5</v>
      </c>
      <c r="M118" s="106">
        <v>7.4587500000000011</v>
      </c>
      <c r="N118" s="107">
        <v>45</v>
      </c>
    </row>
    <row r="119" spans="1:14" x14ac:dyDescent="0.3">
      <c r="A119" s="102" t="s">
        <v>6275</v>
      </c>
      <c r="B119" s="102" t="s">
        <v>6285</v>
      </c>
      <c r="C119" s="102" t="s">
        <v>5809</v>
      </c>
      <c r="D119" s="102" t="s">
        <v>5810</v>
      </c>
      <c r="E119" s="103" t="s">
        <v>962</v>
      </c>
      <c r="F119" s="102">
        <v>35093</v>
      </c>
      <c r="G119" s="102" t="s">
        <v>358</v>
      </c>
      <c r="H119" s="102" t="s">
        <v>4</v>
      </c>
      <c r="I119" s="102" t="s">
        <v>5782</v>
      </c>
      <c r="J119" s="108">
        <v>5</v>
      </c>
      <c r="K119" s="105"/>
      <c r="L119" s="105">
        <v>5</v>
      </c>
      <c r="M119" s="106">
        <v>7.4587500000000011</v>
      </c>
      <c r="N119" s="107">
        <v>45</v>
      </c>
    </row>
    <row r="120" spans="1:14" x14ac:dyDescent="0.3">
      <c r="A120" s="102" t="s">
        <v>6275</v>
      </c>
      <c r="B120" s="102" t="s">
        <v>6285</v>
      </c>
      <c r="C120" s="102" t="s">
        <v>5811</v>
      </c>
      <c r="D120" s="102" t="s">
        <v>5812</v>
      </c>
      <c r="E120" s="103" t="s">
        <v>29</v>
      </c>
      <c r="F120" s="102">
        <v>35206</v>
      </c>
      <c r="G120" s="102" t="s">
        <v>5805</v>
      </c>
      <c r="H120" s="102" t="s">
        <v>5</v>
      </c>
      <c r="I120" s="102" t="s">
        <v>5782</v>
      </c>
      <c r="J120" s="108">
        <v>5.5</v>
      </c>
      <c r="K120" s="105"/>
      <c r="L120" s="105">
        <v>5.5</v>
      </c>
      <c r="M120" s="106">
        <v>8.2046250000000001</v>
      </c>
      <c r="N120" s="107">
        <v>49.5</v>
      </c>
    </row>
    <row r="121" spans="1:14" x14ac:dyDescent="0.3">
      <c r="A121" s="102" t="s">
        <v>6275</v>
      </c>
      <c r="B121" s="102" t="s">
        <v>6285</v>
      </c>
      <c r="C121" s="102" t="s">
        <v>5813</v>
      </c>
      <c r="D121" s="102" t="s">
        <v>5814</v>
      </c>
      <c r="E121" s="103" t="s">
        <v>1965</v>
      </c>
      <c r="F121" s="102">
        <v>22020</v>
      </c>
      <c r="G121" s="102" t="s">
        <v>66</v>
      </c>
      <c r="H121" s="102" t="s">
        <v>3</v>
      </c>
      <c r="I121" s="102" t="s">
        <v>5782</v>
      </c>
      <c r="J121" s="108">
        <v>8</v>
      </c>
      <c r="K121" s="105"/>
      <c r="L121" s="105">
        <v>8</v>
      </c>
      <c r="M121" s="106">
        <v>11.933999999999999</v>
      </c>
      <c r="N121" s="107">
        <v>72</v>
      </c>
    </row>
    <row r="122" spans="1:14" x14ac:dyDescent="0.3">
      <c r="A122" s="102" t="s">
        <v>6275</v>
      </c>
      <c r="B122" s="102" t="s">
        <v>6285</v>
      </c>
      <c r="C122" s="102" t="s">
        <v>5815</v>
      </c>
      <c r="D122" s="102" t="s">
        <v>5816</v>
      </c>
      <c r="E122" s="103" t="s">
        <v>1944</v>
      </c>
      <c r="F122" s="102">
        <v>22050</v>
      </c>
      <c r="G122" s="102" t="s">
        <v>82</v>
      </c>
      <c r="H122" s="102" t="s">
        <v>3</v>
      </c>
      <c r="I122" s="102" t="s">
        <v>5782</v>
      </c>
      <c r="J122" s="108">
        <v>7</v>
      </c>
      <c r="K122" s="105"/>
      <c r="L122" s="105">
        <v>7</v>
      </c>
      <c r="M122" s="106">
        <v>10.44225</v>
      </c>
      <c r="N122" s="107">
        <v>63</v>
      </c>
    </row>
    <row r="123" spans="1:14" x14ac:dyDescent="0.3">
      <c r="A123" s="102" t="s">
        <v>6275</v>
      </c>
      <c r="B123" s="102" t="s">
        <v>6285</v>
      </c>
      <c r="C123" s="102" t="s">
        <v>5817</v>
      </c>
      <c r="D123" s="102" t="s">
        <v>5818</v>
      </c>
      <c r="E123" s="103" t="s">
        <v>1056</v>
      </c>
      <c r="F123" s="102">
        <v>35012</v>
      </c>
      <c r="G123" s="102" t="s">
        <v>5710</v>
      </c>
      <c r="H123" s="102" t="s">
        <v>11</v>
      </c>
      <c r="I123" s="102" t="s">
        <v>5782</v>
      </c>
      <c r="J123" s="108">
        <v>5</v>
      </c>
      <c r="K123" s="105"/>
      <c r="L123" s="105">
        <v>5</v>
      </c>
      <c r="M123" s="106">
        <v>7.4587500000000011</v>
      </c>
      <c r="N123" s="107">
        <v>45</v>
      </c>
    </row>
    <row r="124" spans="1:14" x14ac:dyDescent="0.3">
      <c r="A124" s="102" t="s">
        <v>6275</v>
      </c>
      <c r="B124" s="102" t="s">
        <v>6285</v>
      </c>
      <c r="C124" s="102" t="s">
        <v>5819</v>
      </c>
      <c r="D124" s="102" t="s">
        <v>5820</v>
      </c>
      <c r="E124" s="103" t="s">
        <v>1141</v>
      </c>
      <c r="F124" s="102">
        <v>35238</v>
      </c>
      <c r="G124" s="102" t="s">
        <v>613</v>
      </c>
      <c r="H124" s="102" t="s">
        <v>5</v>
      </c>
      <c r="I124" s="102" t="s">
        <v>5782</v>
      </c>
      <c r="J124" s="108">
        <v>10</v>
      </c>
      <c r="K124" s="105">
        <v>5</v>
      </c>
      <c r="L124" s="105">
        <v>5</v>
      </c>
      <c r="M124" s="106">
        <v>14.917500000000002</v>
      </c>
      <c r="N124" s="107">
        <v>90</v>
      </c>
    </row>
    <row r="125" spans="1:14" x14ac:dyDescent="0.3">
      <c r="A125" s="102" t="s">
        <v>6275</v>
      </c>
      <c r="B125" s="102" t="s">
        <v>6285</v>
      </c>
      <c r="C125" s="102" t="s">
        <v>5821</v>
      </c>
      <c r="D125" s="102" t="s">
        <v>5822</v>
      </c>
      <c r="E125" s="103" t="s">
        <v>22</v>
      </c>
      <c r="F125" s="102">
        <v>35281</v>
      </c>
      <c r="G125" s="102" t="s">
        <v>5823</v>
      </c>
      <c r="H125" s="102" t="s">
        <v>5</v>
      </c>
      <c r="I125" s="102" t="s">
        <v>5782</v>
      </c>
      <c r="J125" s="108">
        <v>17.5</v>
      </c>
      <c r="K125" s="105">
        <v>8.75</v>
      </c>
      <c r="L125" s="105">
        <v>8.75</v>
      </c>
      <c r="M125" s="106">
        <v>26.105625</v>
      </c>
      <c r="N125" s="107">
        <v>157.5</v>
      </c>
    </row>
    <row r="126" spans="1:14" x14ac:dyDescent="0.3">
      <c r="A126" s="102" t="s">
        <v>6275</v>
      </c>
      <c r="B126" s="102" t="s">
        <v>6285</v>
      </c>
      <c r="C126" s="102" t="s">
        <v>5824</v>
      </c>
      <c r="D126" s="102" t="s">
        <v>5825</v>
      </c>
      <c r="E126" s="103" t="s">
        <v>2007</v>
      </c>
      <c r="F126" s="102">
        <v>22209</v>
      </c>
      <c r="G126" s="102" t="s">
        <v>5826</v>
      </c>
      <c r="H126" s="102" t="s">
        <v>3</v>
      </c>
      <c r="I126" s="102" t="s">
        <v>5782</v>
      </c>
      <c r="J126" s="108">
        <v>15</v>
      </c>
      <c r="K126" s="105">
        <v>7.5</v>
      </c>
      <c r="L126" s="105">
        <v>7.5</v>
      </c>
      <c r="M126" s="106">
        <v>22.376249999999999</v>
      </c>
      <c r="N126" s="107">
        <v>135</v>
      </c>
    </row>
    <row r="127" spans="1:14" x14ac:dyDescent="0.3">
      <c r="A127" s="102" t="s">
        <v>6275</v>
      </c>
      <c r="B127" s="102" t="s">
        <v>6285</v>
      </c>
      <c r="C127" s="102" t="s">
        <v>5827</v>
      </c>
      <c r="D127" s="102" t="s">
        <v>5828</v>
      </c>
      <c r="E127" s="103" t="s">
        <v>1177</v>
      </c>
      <c r="F127" s="102">
        <v>35360</v>
      </c>
      <c r="G127" s="102" t="s">
        <v>2125</v>
      </c>
      <c r="H127" s="102" t="s">
        <v>9</v>
      </c>
      <c r="I127" s="102" t="s">
        <v>5782</v>
      </c>
      <c r="J127" s="108">
        <v>7.5</v>
      </c>
      <c r="K127" s="105"/>
      <c r="L127" s="105">
        <v>7.5</v>
      </c>
      <c r="M127" s="106">
        <v>11.188124999999999</v>
      </c>
      <c r="N127" s="107">
        <v>67.5</v>
      </c>
    </row>
    <row r="128" spans="1:14" x14ac:dyDescent="0.3">
      <c r="A128" s="102" t="s">
        <v>6275</v>
      </c>
      <c r="B128" s="102" t="s">
        <v>6285</v>
      </c>
      <c r="C128" s="102" t="s">
        <v>5829</v>
      </c>
      <c r="D128" s="102" t="s">
        <v>5830</v>
      </c>
      <c r="E128" s="103" t="s">
        <v>24</v>
      </c>
      <c r="F128" s="102">
        <v>35049</v>
      </c>
      <c r="G128" s="102" t="s">
        <v>278</v>
      </c>
      <c r="H128" s="102" t="s">
        <v>20</v>
      </c>
      <c r="I128" s="102" t="s">
        <v>5782</v>
      </c>
      <c r="J128" s="108">
        <v>5</v>
      </c>
      <c r="K128" s="105"/>
      <c r="L128" s="105">
        <v>5</v>
      </c>
      <c r="M128" s="106">
        <v>7.4587500000000011</v>
      </c>
      <c r="N128" s="107">
        <v>45</v>
      </c>
    </row>
    <row r="129" spans="1:14" x14ac:dyDescent="0.3">
      <c r="A129" s="102" t="s">
        <v>6275</v>
      </c>
      <c r="B129" s="102" t="s">
        <v>6285</v>
      </c>
      <c r="C129" s="102" t="s">
        <v>5831</v>
      </c>
      <c r="D129" s="102" t="s">
        <v>5832</v>
      </c>
      <c r="E129" s="103" t="s">
        <v>38</v>
      </c>
      <c r="F129" s="102">
        <v>35055</v>
      </c>
      <c r="G129" s="102" t="s">
        <v>288</v>
      </c>
      <c r="H129" s="102" t="s">
        <v>5</v>
      </c>
      <c r="I129" s="102" t="s">
        <v>5782</v>
      </c>
      <c r="J129" s="108">
        <v>5</v>
      </c>
      <c r="K129" s="105"/>
      <c r="L129" s="105">
        <v>5</v>
      </c>
      <c r="M129" s="106">
        <v>7.4587500000000011</v>
      </c>
      <c r="N129" s="107">
        <v>45</v>
      </c>
    </row>
    <row r="130" spans="1:14" x14ac:dyDescent="0.3">
      <c r="A130" s="102" t="s">
        <v>6275</v>
      </c>
      <c r="B130" s="102" t="s">
        <v>6285</v>
      </c>
      <c r="C130" s="102" t="s">
        <v>5833</v>
      </c>
      <c r="D130" s="102" t="s">
        <v>5834</v>
      </c>
      <c r="E130" s="103" t="s">
        <v>25</v>
      </c>
      <c r="F130" s="102">
        <v>35136</v>
      </c>
      <c r="G130" s="102" t="s">
        <v>2233</v>
      </c>
      <c r="H130" s="102" t="s">
        <v>6</v>
      </c>
      <c r="I130" s="102" t="s">
        <v>5782</v>
      </c>
      <c r="J130" s="108">
        <v>5</v>
      </c>
      <c r="K130" s="105"/>
      <c r="L130" s="105">
        <v>5</v>
      </c>
      <c r="M130" s="106">
        <v>7.4587500000000011</v>
      </c>
      <c r="N130" s="107">
        <v>45</v>
      </c>
    </row>
    <row r="131" spans="1:14" x14ac:dyDescent="0.3">
      <c r="A131" s="102" t="s">
        <v>6275</v>
      </c>
      <c r="B131" s="102" t="s">
        <v>6285</v>
      </c>
      <c r="C131" s="102" t="s">
        <v>5835</v>
      </c>
      <c r="D131" s="102" t="s">
        <v>5836</v>
      </c>
      <c r="E131" s="103" t="s">
        <v>54</v>
      </c>
      <c r="F131" s="102">
        <v>35057</v>
      </c>
      <c r="G131" s="102" t="s">
        <v>5837</v>
      </c>
      <c r="H131" s="102" t="s">
        <v>13</v>
      </c>
      <c r="I131" s="102" t="s">
        <v>5782</v>
      </c>
      <c r="J131" s="108">
        <v>17.5</v>
      </c>
      <c r="K131" s="105">
        <v>8.75</v>
      </c>
      <c r="L131" s="105">
        <v>8.75</v>
      </c>
      <c r="M131" s="106">
        <v>26.105625</v>
      </c>
      <c r="N131" s="107">
        <v>157.5</v>
      </c>
    </row>
    <row r="132" spans="1:14" x14ac:dyDescent="0.3">
      <c r="A132" s="102" t="s">
        <v>6275</v>
      </c>
      <c r="B132" s="102" t="s">
        <v>6285</v>
      </c>
      <c r="C132" s="102" t="s">
        <v>5838</v>
      </c>
      <c r="D132" s="102" t="s">
        <v>5839</v>
      </c>
      <c r="E132" s="103" t="s">
        <v>1064</v>
      </c>
      <c r="F132" s="102">
        <v>35236</v>
      </c>
      <c r="G132" s="102" t="s">
        <v>33</v>
      </c>
      <c r="H132" s="102" t="s">
        <v>12</v>
      </c>
      <c r="I132" s="102" t="s">
        <v>5782</v>
      </c>
      <c r="J132" s="108">
        <v>5</v>
      </c>
      <c r="K132" s="105"/>
      <c r="L132" s="105">
        <v>5</v>
      </c>
      <c r="M132" s="106">
        <v>7.4587500000000011</v>
      </c>
      <c r="N132" s="107">
        <v>45</v>
      </c>
    </row>
    <row r="133" spans="1:14" x14ac:dyDescent="0.3">
      <c r="A133" s="102" t="s">
        <v>6275</v>
      </c>
      <c r="B133" s="102" t="s">
        <v>6285</v>
      </c>
      <c r="C133" s="102" t="s">
        <v>5840</v>
      </c>
      <c r="D133" s="102" t="s">
        <v>5841</v>
      </c>
      <c r="E133" s="103" t="s">
        <v>30</v>
      </c>
      <c r="F133" s="102">
        <v>35238</v>
      </c>
      <c r="G133" s="102" t="s">
        <v>613</v>
      </c>
      <c r="H133" s="102" t="s">
        <v>5</v>
      </c>
      <c r="I133" s="102" t="s">
        <v>5782</v>
      </c>
      <c r="J133" s="108">
        <v>5</v>
      </c>
      <c r="K133" s="105"/>
      <c r="L133" s="105">
        <v>5</v>
      </c>
      <c r="M133" s="106">
        <v>7.4587500000000011</v>
      </c>
      <c r="N133" s="107">
        <v>45</v>
      </c>
    </row>
    <row r="134" spans="1:14" x14ac:dyDescent="0.3">
      <c r="A134" s="102" t="s">
        <v>6275</v>
      </c>
      <c r="B134" s="102" t="s">
        <v>6285</v>
      </c>
      <c r="C134" s="102" t="s">
        <v>5842</v>
      </c>
      <c r="D134" s="102" t="s">
        <v>5843</v>
      </c>
      <c r="E134" s="103" t="s">
        <v>1213</v>
      </c>
      <c r="F134" s="102">
        <v>35210</v>
      </c>
      <c r="G134" s="102" t="s">
        <v>2364</v>
      </c>
      <c r="H134" s="102" t="s">
        <v>5</v>
      </c>
      <c r="I134" s="102" t="s">
        <v>5782</v>
      </c>
      <c r="J134" s="108">
        <v>17.5</v>
      </c>
      <c r="K134" s="105">
        <v>8.75</v>
      </c>
      <c r="L134" s="105">
        <v>8.75</v>
      </c>
      <c r="M134" s="106">
        <v>26.105625</v>
      </c>
      <c r="N134" s="107">
        <v>157.5</v>
      </c>
    </row>
    <row r="135" spans="1:14" x14ac:dyDescent="0.3">
      <c r="A135" s="102" t="s">
        <v>6275</v>
      </c>
      <c r="B135" s="102" t="s">
        <v>6285</v>
      </c>
      <c r="C135" s="102" t="s">
        <v>5844</v>
      </c>
      <c r="D135" s="102" t="s">
        <v>5845</v>
      </c>
      <c r="E135" s="103" t="s">
        <v>987</v>
      </c>
      <c r="F135" s="102">
        <v>35217</v>
      </c>
      <c r="G135" s="102" t="s">
        <v>575</v>
      </c>
      <c r="H135" s="102" t="s">
        <v>9</v>
      </c>
      <c r="I135" s="102" t="s">
        <v>5782</v>
      </c>
      <c r="J135" s="108">
        <v>52.5</v>
      </c>
      <c r="K135" s="105">
        <v>26.25</v>
      </c>
      <c r="L135" s="105">
        <v>26.25</v>
      </c>
      <c r="M135" s="106">
        <v>78.316874999999996</v>
      </c>
      <c r="N135" s="107">
        <v>472.5</v>
      </c>
    </row>
    <row r="136" spans="1:14" x14ac:dyDescent="0.3">
      <c r="A136" s="102" t="s">
        <v>6275</v>
      </c>
      <c r="B136" s="102" t="s">
        <v>6285</v>
      </c>
      <c r="C136" s="102" t="s">
        <v>5846</v>
      </c>
      <c r="D136" s="102" t="s">
        <v>5847</v>
      </c>
      <c r="E136" s="103" t="s">
        <v>52</v>
      </c>
      <c r="F136" s="102">
        <v>35334</v>
      </c>
      <c r="G136" s="102" t="s">
        <v>5848</v>
      </c>
      <c r="H136" s="102" t="s">
        <v>5</v>
      </c>
      <c r="I136" s="102" t="s">
        <v>5782</v>
      </c>
      <c r="J136" s="108">
        <v>7.5</v>
      </c>
      <c r="K136" s="105">
        <v>3.75</v>
      </c>
      <c r="L136" s="105">
        <v>3.75</v>
      </c>
      <c r="M136" s="106">
        <v>11.188124999999999</v>
      </c>
      <c r="N136" s="107">
        <v>67.5</v>
      </c>
    </row>
    <row r="137" spans="1:14" x14ac:dyDescent="0.3">
      <c r="A137" s="102" t="s">
        <v>6275</v>
      </c>
      <c r="B137" s="102" t="s">
        <v>6285</v>
      </c>
      <c r="C137" s="102" t="s">
        <v>5849</v>
      </c>
      <c r="D137" s="102" t="s">
        <v>5850</v>
      </c>
      <c r="E137" s="103" t="s">
        <v>962</v>
      </c>
      <c r="F137" s="102">
        <v>35256</v>
      </c>
      <c r="G137" s="102" t="s">
        <v>5851</v>
      </c>
      <c r="H137" s="102" t="s">
        <v>4</v>
      </c>
      <c r="I137" s="102" t="s">
        <v>5782</v>
      </c>
      <c r="J137" s="108">
        <v>4</v>
      </c>
      <c r="K137" s="105"/>
      <c r="L137" s="105">
        <v>4</v>
      </c>
      <c r="M137" s="106">
        <v>5.9669999999999996</v>
      </c>
      <c r="N137" s="107">
        <v>36</v>
      </c>
    </row>
    <row r="138" spans="1:14" x14ac:dyDescent="0.3">
      <c r="A138" s="102" t="s">
        <v>6275</v>
      </c>
      <c r="B138" s="102" t="s">
        <v>6285</v>
      </c>
      <c r="C138" s="102" t="s">
        <v>5852</v>
      </c>
      <c r="D138" s="102" t="s">
        <v>5853</v>
      </c>
      <c r="E138" s="103" t="s">
        <v>49</v>
      </c>
      <c r="F138" s="102">
        <v>22282</v>
      </c>
      <c r="G138" s="102" t="s">
        <v>5854</v>
      </c>
      <c r="H138" s="102" t="s">
        <v>3</v>
      </c>
      <c r="I138" s="102" t="s">
        <v>5782</v>
      </c>
      <c r="J138" s="108">
        <v>5</v>
      </c>
      <c r="K138" s="105">
        <v>2.5</v>
      </c>
      <c r="L138" s="105">
        <v>2.5</v>
      </c>
      <c r="M138" s="106">
        <v>7.4587500000000011</v>
      </c>
      <c r="N138" s="107">
        <v>45</v>
      </c>
    </row>
    <row r="139" spans="1:14" x14ac:dyDescent="0.3">
      <c r="A139" s="102" t="s">
        <v>6275</v>
      </c>
      <c r="B139" s="102" t="s">
        <v>6285</v>
      </c>
      <c r="C139" s="102" t="s">
        <v>5855</v>
      </c>
      <c r="D139" s="102" t="s">
        <v>5856</v>
      </c>
      <c r="E139" s="103" t="s">
        <v>25</v>
      </c>
      <c r="F139" s="102">
        <v>35108</v>
      </c>
      <c r="G139" s="102" t="s">
        <v>5857</v>
      </c>
      <c r="H139" s="102" t="s">
        <v>6</v>
      </c>
      <c r="I139" s="102" t="s">
        <v>5782</v>
      </c>
      <c r="J139" s="108">
        <v>17.5</v>
      </c>
      <c r="K139" s="105">
        <v>8.75</v>
      </c>
      <c r="L139" s="105">
        <v>8.75</v>
      </c>
      <c r="M139" s="106">
        <v>26.105625</v>
      </c>
      <c r="N139" s="107">
        <v>157.5</v>
      </c>
    </row>
    <row r="140" spans="1:14" x14ac:dyDescent="0.3">
      <c r="A140" s="102" t="s">
        <v>6275</v>
      </c>
      <c r="B140" s="102" t="s">
        <v>6285</v>
      </c>
      <c r="C140" s="102" t="s">
        <v>5858</v>
      </c>
      <c r="D140" s="102" t="s">
        <v>5859</v>
      </c>
      <c r="E140" s="103" t="s">
        <v>1154</v>
      </c>
      <c r="F140" s="102">
        <v>35238</v>
      </c>
      <c r="G140" s="102" t="s">
        <v>613</v>
      </c>
      <c r="H140" s="102" t="s">
        <v>5</v>
      </c>
      <c r="I140" s="102" t="s">
        <v>5782</v>
      </c>
      <c r="J140" s="108">
        <v>12.5</v>
      </c>
      <c r="K140" s="105">
        <v>6.25</v>
      </c>
      <c r="L140" s="105">
        <v>6.25</v>
      </c>
      <c r="M140" s="106">
        <v>18.646875000000001</v>
      </c>
      <c r="N140" s="107">
        <v>112.5</v>
      </c>
    </row>
    <row r="141" spans="1:14" x14ac:dyDescent="0.3">
      <c r="A141" s="102" t="s">
        <v>6275</v>
      </c>
      <c r="B141" s="102" t="s">
        <v>6285</v>
      </c>
      <c r="C141" s="102" t="s">
        <v>5860</v>
      </c>
      <c r="D141" s="102" t="s">
        <v>5861</v>
      </c>
      <c r="E141" s="103" t="s">
        <v>1049</v>
      </c>
      <c r="F141" s="102">
        <v>35288</v>
      </c>
      <c r="G141" s="102" t="s">
        <v>2107</v>
      </c>
      <c r="H141" s="102" t="s">
        <v>20</v>
      </c>
      <c r="I141" s="102" t="s">
        <v>5782</v>
      </c>
      <c r="J141" s="108">
        <v>7.5</v>
      </c>
      <c r="K141" s="105">
        <v>3.75</v>
      </c>
      <c r="L141" s="105">
        <v>3.75</v>
      </c>
      <c r="M141" s="106">
        <v>11.188124999999999</v>
      </c>
      <c r="N141" s="107">
        <v>67.5</v>
      </c>
    </row>
    <row r="142" spans="1:14" x14ac:dyDescent="0.3">
      <c r="A142" s="102" t="s">
        <v>6275</v>
      </c>
      <c r="B142" s="102" t="s">
        <v>6285</v>
      </c>
      <c r="C142" s="102" t="s">
        <v>5862</v>
      </c>
      <c r="D142" s="102" t="s">
        <v>5863</v>
      </c>
      <c r="E142" s="103" t="s">
        <v>1473</v>
      </c>
      <c r="F142" s="102">
        <v>35241</v>
      </c>
      <c r="G142" s="102" t="s">
        <v>618</v>
      </c>
      <c r="H142" s="102" t="s">
        <v>4</v>
      </c>
      <c r="I142" s="102" t="s">
        <v>5782</v>
      </c>
      <c r="J142" s="108">
        <v>7.5</v>
      </c>
      <c r="K142" s="105">
        <v>3.75</v>
      </c>
      <c r="L142" s="105">
        <v>3.75</v>
      </c>
      <c r="M142" s="106">
        <v>11.188124999999999</v>
      </c>
      <c r="N142" s="107">
        <v>67.5</v>
      </c>
    </row>
    <row r="143" spans="1:14" x14ac:dyDescent="0.3">
      <c r="A143" s="102" t="s">
        <v>6275</v>
      </c>
      <c r="B143" s="102" t="s">
        <v>6285</v>
      </c>
      <c r="C143" s="102" t="s">
        <v>5864</v>
      </c>
      <c r="D143" s="102" t="s">
        <v>5865</v>
      </c>
      <c r="E143" s="103" t="s">
        <v>1141</v>
      </c>
      <c r="F143" s="102">
        <v>35238</v>
      </c>
      <c r="G143" s="102" t="s">
        <v>613</v>
      </c>
      <c r="H143" s="102" t="s">
        <v>5</v>
      </c>
      <c r="I143" s="102" t="s">
        <v>5782</v>
      </c>
      <c r="J143" s="108">
        <v>17.5</v>
      </c>
      <c r="K143" s="105">
        <v>8.75</v>
      </c>
      <c r="L143" s="105">
        <v>8.75</v>
      </c>
      <c r="M143" s="106">
        <v>26.105625</v>
      </c>
      <c r="N143" s="107">
        <v>157.5</v>
      </c>
    </row>
    <row r="144" spans="1:14" x14ac:dyDescent="0.3">
      <c r="A144" s="102" t="s">
        <v>6275</v>
      </c>
      <c r="B144" s="102" t="s">
        <v>6285</v>
      </c>
      <c r="C144" s="102" t="s">
        <v>5866</v>
      </c>
      <c r="D144" s="102" t="s">
        <v>5867</v>
      </c>
      <c r="E144" s="103" t="s">
        <v>38</v>
      </c>
      <c r="F144" s="102">
        <v>35055</v>
      </c>
      <c r="G144" s="102" t="s">
        <v>288</v>
      </c>
      <c r="H144" s="102" t="s">
        <v>5</v>
      </c>
      <c r="I144" s="102" t="s">
        <v>5782</v>
      </c>
      <c r="J144" s="108">
        <v>5</v>
      </c>
      <c r="K144" s="105">
        <v>2.5</v>
      </c>
      <c r="L144" s="105">
        <v>2.5</v>
      </c>
      <c r="M144" s="106">
        <v>7.4587500000000011</v>
      </c>
      <c r="N144" s="107">
        <v>45</v>
      </c>
    </row>
    <row r="145" spans="1:14" x14ac:dyDescent="0.3">
      <c r="A145" s="102" t="s">
        <v>6275</v>
      </c>
      <c r="B145" s="102" t="s">
        <v>6285</v>
      </c>
      <c r="C145" s="102" t="s">
        <v>5868</v>
      </c>
      <c r="D145" s="102" t="s">
        <v>5869</v>
      </c>
      <c r="E145" s="103" t="s">
        <v>1141</v>
      </c>
      <c r="F145" s="102">
        <v>35238</v>
      </c>
      <c r="G145" s="102" t="s">
        <v>613</v>
      </c>
      <c r="H145" s="102" t="s">
        <v>5</v>
      </c>
      <c r="I145" s="102" t="s">
        <v>5782</v>
      </c>
      <c r="J145" s="108">
        <v>8.5</v>
      </c>
      <c r="K145" s="105">
        <v>4.25</v>
      </c>
      <c r="L145" s="105">
        <v>4.25</v>
      </c>
      <c r="M145" s="106">
        <v>12.679874999999999</v>
      </c>
      <c r="N145" s="107">
        <v>76.5</v>
      </c>
    </row>
    <row r="146" spans="1:14" x14ac:dyDescent="0.3">
      <c r="A146" s="102" t="s">
        <v>6275</v>
      </c>
      <c r="B146" s="102" t="s">
        <v>6285</v>
      </c>
      <c r="C146" s="102" t="s">
        <v>5870</v>
      </c>
      <c r="D146" s="102" t="s">
        <v>5871</v>
      </c>
      <c r="E146" s="103" t="s">
        <v>1660</v>
      </c>
      <c r="F146" s="102">
        <v>35024</v>
      </c>
      <c r="G146" s="102" t="s">
        <v>234</v>
      </c>
      <c r="H146" s="102" t="s">
        <v>5</v>
      </c>
      <c r="I146" s="102" t="s">
        <v>5782</v>
      </c>
      <c r="J146" s="108">
        <v>4</v>
      </c>
      <c r="K146" s="105"/>
      <c r="L146" s="105">
        <v>4</v>
      </c>
      <c r="M146" s="106">
        <v>5.9669999999999996</v>
      </c>
      <c r="N146" s="107">
        <v>36</v>
      </c>
    </row>
    <row r="147" spans="1:14" x14ac:dyDescent="0.3">
      <c r="A147" s="102" t="s">
        <v>6275</v>
      </c>
      <c r="B147" s="102" t="s">
        <v>6285</v>
      </c>
      <c r="C147" s="102" t="s">
        <v>5872</v>
      </c>
      <c r="D147" s="102" t="s">
        <v>5873</v>
      </c>
      <c r="E147" s="103" t="s">
        <v>1926</v>
      </c>
      <c r="F147" s="102">
        <v>22237</v>
      </c>
      <c r="G147" s="102" t="s">
        <v>134</v>
      </c>
      <c r="H147" s="102" t="s">
        <v>3</v>
      </c>
      <c r="I147" s="102" t="s">
        <v>5782</v>
      </c>
      <c r="J147" s="108">
        <v>4</v>
      </c>
      <c r="K147" s="105"/>
      <c r="L147" s="105">
        <v>4</v>
      </c>
      <c r="M147" s="106">
        <v>5.9669999999999996</v>
      </c>
      <c r="N147" s="107">
        <v>36</v>
      </c>
    </row>
    <row r="148" spans="1:14" x14ac:dyDescent="0.3">
      <c r="A148" s="102" t="s">
        <v>6275</v>
      </c>
      <c r="B148" s="102" t="s">
        <v>6285</v>
      </c>
      <c r="C148" s="102" t="s">
        <v>5874</v>
      </c>
      <c r="D148" s="102" t="s">
        <v>5875</v>
      </c>
      <c r="E148" s="103" t="s">
        <v>935</v>
      </c>
      <c r="F148" s="102">
        <v>35173</v>
      </c>
      <c r="G148" s="102" t="s">
        <v>495</v>
      </c>
      <c r="H148" s="102" t="s">
        <v>7</v>
      </c>
      <c r="I148" s="102" t="s">
        <v>5782</v>
      </c>
      <c r="J148" s="108">
        <v>7.5</v>
      </c>
      <c r="K148" s="105">
        <v>3.75</v>
      </c>
      <c r="L148" s="105">
        <v>3.75</v>
      </c>
      <c r="M148" s="106">
        <v>11.188124999999999</v>
      </c>
      <c r="N148" s="107">
        <v>67.5</v>
      </c>
    </row>
    <row r="149" spans="1:14" x14ac:dyDescent="0.3">
      <c r="A149" s="102" t="s">
        <v>6275</v>
      </c>
      <c r="B149" s="102" t="s">
        <v>6285</v>
      </c>
      <c r="C149" s="102" t="s">
        <v>5876</v>
      </c>
      <c r="D149" s="102" t="s">
        <v>5877</v>
      </c>
      <c r="E149" s="103" t="s">
        <v>962</v>
      </c>
      <c r="F149" s="102">
        <v>35256</v>
      </c>
      <c r="G149" s="102" t="s">
        <v>5851</v>
      </c>
      <c r="H149" s="102" t="s">
        <v>4</v>
      </c>
      <c r="I149" s="102" t="s">
        <v>5782</v>
      </c>
      <c r="J149" s="108">
        <v>5</v>
      </c>
      <c r="K149" s="105">
        <v>2.5</v>
      </c>
      <c r="L149" s="105">
        <v>2.5</v>
      </c>
      <c r="M149" s="106">
        <v>7.4587500000000011</v>
      </c>
      <c r="N149" s="107">
        <v>45</v>
      </c>
    </row>
    <row r="150" spans="1:14" x14ac:dyDescent="0.3">
      <c r="A150" s="102" t="s">
        <v>6275</v>
      </c>
      <c r="B150" s="102" t="s">
        <v>6285</v>
      </c>
      <c r="C150" s="102" t="s">
        <v>5878</v>
      </c>
      <c r="D150" s="102" t="s">
        <v>5879</v>
      </c>
      <c r="E150" s="103" t="s">
        <v>1198</v>
      </c>
      <c r="F150" s="102">
        <v>35051</v>
      </c>
      <c r="G150" s="102" t="s">
        <v>2194</v>
      </c>
      <c r="H150" s="102" t="s">
        <v>5</v>
      </c>
      <c r="I150" s="102" t="s">
        <v>5782</v>
      </c>
      <c r="J150" s="108">
        <v>10</v>
      </c>
      <c r="K150" s="105">
        <v>5</v>
      </c>
      <c r="L150" s="105">
        <v>5</v>
      </c>
      <c r="M150" s="106">
        <v>14.917500000000002</v>
      </c>
      <c r="N150" s="107">
        <v>90</v>
      </c>
    </row>
    <row r="151" spans="1:14" x14ac:dyDescent="0.3">
      <c r="A151" s="102" t="s">
        <v>6275</v>
      </c>
      <c r="B151" s="102" t="s">
        <v>6285</v>
      </c>
      <c r="C151" s="102" t="s">
        <v>5880</v>
      </c>
      <c r="D151" s="102" t="s">
        <v>5881</v>
      </c>
      <c r="E151" s="103" t="s">
        <v>31</v>
      </c>
      <c r="F151" s="102">
        <v>35152</v>
      </c>
      <c r="G151" s="102" t="s">
        <v>2236</v>
      </c>
      <c r="H151" s="102" t="s">
        <v>18</v>
      </c>
      <c r="I151" s="102" t="s">
        <v>5782</v>
      </c>
      <c r="J151" s="108">
        <v>8</v>
      </c>
      <c r="K151" s="105">
        <v>4</v>
      </c>
      <c r="L151" s="105">
        <v>4</v>
      </c>
      <c r="M151" s="106">
        <v>11.933999999999999</v>
      </c>
      <c r="N151" s="107">
        <v>72</v>
      </c>
    </row>
    <row r="152" spans="1:14" x14ac:dyDescent="0.3">
      <c r="A152" s="102" t="s">
        <v>6275</v>
      </c>
      <c r="B152" s="102" t="s">
        <v>6285</v>
      </c>
      <c r="C152" s="102" t="s">
        <v>5882</v>
      </c>
      <c r="D152" s="102" t="s">
        <v>5883</v>
      </c>
      <c r="E152" s="103" t="s">
        <v>1040</v>
      </c>
      <c r="F152" s="102">
        <v>35257</v>
      </c>
      <c r="G152" s="102" t="s">
        <v>647</v>
      </c>
      <c r="H152" s="102" t="s">
        <v>8</v>
      </c>
      <c r="I152" s="102" t="s">
        <v>5782</v>
      </c>
      <c r="J152" s="108">
        <v>7.5</v>
      </c>
      <c r="K152" s="105">
        <v>3.75</v>
      </c>
      <c r="L152" s="105">
        <v>3.75</v>
      </c>
      <c r="M152" s="106">
        <v>11.188124999999999</v>
      </c>
      <c r="N152" s="107">
        <v>67.5</v>
      </c>
    </row>
    <row r="153" spans="1:14" x14ac:dyDescent="0.3">
      <c r="A153" s="102" t="s">
        <v>6275</v>
      </c>
      <c r="B153" s="102" t="s">
        <v>6285</v>
      </c>
      <c r="C153" s="102" t="s">
        <v>5884</v>
      </c>
      <c r="D153" s="102" t="s">
        <v>3922</v>
      </c>
      <c r="E153" s="103" t="s">
        <v>940</v>
      </c>
      <c r="F153" s="102">
        <v>35069</v>
      </c>
      <c r="G153" s="102" t="s">
        <v>2226</v>
      </c>
      <c r="H153" s="102" t="s">
        <v>21</v>
      </c>
      <c r="I153" s="102" t="s">
        <v>5782</v>
      </c>
      <c r="J153" s="108">
        <v>5</v>
      </c>
      <c r="K153" s="105">
        <v>2.5</v>
      </c>
      <c r="L153" s="105">
        <v>2.5</v>
      </c>
      <c r="M153" s="106">
        <v>7.4587500000000011</v>
      </c>
      <c r="N153" s="107">
        <v>45</v>
      </c>
    </row>
    <row r="154" spans="1:14" x14ac:dyDescent="0.3">
      <c r="A154" s="102" t="s">
        <v>6275</v>
      </c>
      <c r="B154" s="102" t="s">
        <v>6285</v>
      </c>
      <c r="C154" s="102" t="s">
        <v>5885</v>
      </c>
      <c r="D154" s="102" t="s">
        <v>5886</v>
      </c>
      <c r="E154" s="103" t="s">
        <v>1944</v>
      </c>
      <c r="F154" s="102">
        <v>22050</v>
      </c>
      <c r="G154" s="102" t="s">
        <v>82</v>
      </c>
      <c r="H154" s="102" t="s">
        <v>3</v>
      </c>
      <c r="I154" s="102" t="s">
        <v>5782</v>
      </c>
      <c r="J154" s="108">
        <v>7.5</v>
      </c>
      <c r="K154" s="105">
        <v>3.75</v>
      </c>
      <c r="L154" s="105">
        <v>3.75</v>
      </c>
      <c r="M154" s="106">
        <v>11.188124999999999</v>
      </c>
      <c r="N154" s="107">
        <v>67.5</v>
      </c>
    </row>
    <row r="155" spans="1:14" x14ac:dyDescent="0.3">
      <c r="A155" s="102" t="s">
        <v>6275</v>
      </c>
      <c r="B155" s="102" t="s">
        <v>6285</v>
      </c>
      <c r="C155" s="102" t="s">
        <v>5887</v>
      </c>
      <c r="D155" s="102" t="s">
        <v>5888</v>
      </c>
      <c r="E155" s="103" t="s">
        <v>935</v>
      </c>
      <c r="F155" s="102">
        <v>35177</v>
      </c>
      <c r="G155" s="102" t="s">
        <v>2393</v>
      </c>
      <c r="H155" s="102" t="s">
        <v>7</v>
      </c>
      <c r="I155" s="102" t="s">
        <v>5782</v>
      </c>
      <c r="J155" s="108">
        <v>10</v>
      </c>
      <c r="K155" s="105">
        <v>5</v>
      </c>
      <c r="L155" s="105">
        <v>5</v>
      </c>
      <c r="M155" s="106">
        <v>14.917500000000002</v>
      </c>
      <c r="N155" s="107">
        <v>90</v>
      </c>
    </row>
    <row r="156" spans="1:14" x14ac:dyDescent="0.3">
      <c r="A156" s="102" t="s">
        <v>6275</v>
      </c>
      <c r="B156" s="102" t="s">
        <v>6285</v>
      </c>
      <c r="C156" s="102" t="s">
        <v>5889</v>
      </c>
      <c r="D156" s="102" t="s">
        <v>5890</v>
      </c>
      <c r="E156" s="103" t="s">
        <v>54</v>
      </c>
      <c r="F156" s="102">
        <v>35168</v>
      </c>
      <c r="G156" s="102" t="s">
        <v>486</v>
      </c>
      <c r="H156" s="102" t="s">
        <v>13</v>
      </c>
      <c r="I156" s="102" t="s">
        <v>5782</v>
      </c>
      <c r="J156" s="108">
        <v>7.5</v>
      </c>
      <c r="K156" s="105">
        <v>3.75</v>
      </c>
      <c r="L156" s="105">
        <v>3.75</v>
      </c>
      <c r="M156" s="106">
        <v>11.188124999999999</v>
      </c>
      <c r="N156" s="107">
        <v>67.5</v>
      </c>
    </row>
    <row r="157" spans="1:14" x14ac:dyDescent="0.3">
      <c r="A157" s="102" t="s">
        <v>6275</v>
      </c>
      <c r="B157" s="102" t="s">
        <v>6285</v>
      </c>
      <c r="C157" s="102" t="s">
        <v>5891</v>
      </c>
      <c r="D157" s="102" t="s">
        <v>5892</v>
      </c>
      <c r="E157" s="103" t="s">
        <v>911</v>
      </c>
      <c r="F157" s="102">
        <v>35139</v>
      </c>
      <c r="G157" s="102" t="s">
        <v>2407</v>
      </c>
      <c r="H157" s="102" t="s">
        <v>5</v>
      </c>
      <c r="I157" s="102" t="s">
        <v>5782</v>
      </c>
      <c r="J157" s="108">
        <v>7.5</v>
      </c>
      <c r="K157" s="105">
        <v>3.75</v>
      </c>
      <c r="L157" s="105">
        <v>3.75</v>
      </c>
      <c r="M157" s="106">
        <v>11.188124999999999</v>
      </c>
      <c r="N157" s="107">
        <v>67.5</v>
      </c>
    </row>
    <row r="158" spans="1:14" x14ac:dyDescent="0.3">
      <c r="A158" s="102" t="s">
        <v>6275</v>
      </c>
      <c r="B158" s="102" t="s">
        <v>6285</v>
      </c>
      <c r="C158" s="102" t="s">
        <v>5893</v>
      </c>
      <c r="D158" s="102" t="s">
        <v>5894</v>
      </c>
      <c r="E158" s="103" t="s">
        <v>49</v>
      </c>
      <c r="F158" s="102">
        <v>22282</v>
      </c>
      <c r="G158" s="102" t="s">
        <v>5854</v>
      </c>
      <c r="H158" s="102" t="s">
        <v>3</v>
      </c>
      <c r="I158" s="102" t="s">
        <v>5782</v>
      </c>
      <c r="J158" s="108">
        <v>4</v>
      </c>
      <c r="K158" s="105">
        <v>2</v>
      </c>
      <c r="L158" s="105">
        <v>2</v>
      </c>
      <c r="M158" s="106">
        <v>5.9669999999999996</v>
      </c>
      <c r="N158" s="107">
        <v>36</v>
      </c>
    </row>
    <row r="159" spans="1:14" x14ac:dyDescent="0.3">
      <c r="A159" s="102" t="s">
        <v>6275</v>
      </c>
      <c r="B159" s="102" t="s">
        <v>6285</v>
      </c>
      <c r="C159" s="102" t="s">
        <v>5895</v>
      </c>
      <c r="D159" s="102" t="s">
        <v>5896</v>
      </c>
      <c r="E159" s="103" t="s">
        <v>1141</v>
      </c>
      <c r="F159" s="102">
        <v>35238</v>
      </c>
      <c r="G159" s="102" t="s">
        <v>613</v>
      </c>
      <c r="H159" s="102" t="s">
        <v>5</v>
      </c>
      <c r="I159" s="102" t="s">
        <v>5782</v>
      </c>
      <c r="J159" s="108">
        <v>5</v>
      </c>
      <c r="K159" s="105">
        <v>2.5</v>
      </c>
      <c r="L159" s="105">
        <v>2.5</v>
      </c>
      <c r="M159" s="106">
        <v>7.4587500000000011</v>
      </c>
      <c r="N159" s="107">
        <v>45</v>
      </c>
    </row>
    <row r="160" spans="1:14" x14ac:dyDescent="0.3">
      <c r="A160" s="102" t="s">
        <v>6275</v>
      </c>
      <c r="B160" s="102" t="s">
        <v>6285</v>
      </c>
      <c r="C160" s="102" t="s">
        <v>5897</v>
      </c>
      <c r="D160" s="102" t="s">
        <v>5898</v>
      </c>
      <c r="E160" s="103" t="s">
        <v>35</v>
      </c>
      <c r="F160" s="102">
        <v>35037</v>
      </c>
      <c r="G160" s="102" t="s">
        <v>5899</v>
      </c>
      <c r="H160" s="102" t="s">
        <v>19</v>
      </c>
      <c r="I160" s="102" t="s">
        <v>5782</v>
      </c>
      <c r="J160" s="108">
        <v>5</v>
      </c>
      <c r="K160" s="105">
        <v>2.5</v>
      </c>
      <c r="L160" s="105">
        <v>2.5</v>
      </c>
      <c r="M160" s="106">
        <v>7.4587500000000011</v>
      </c>
      <c r="N160" s="107">
        <v>45</v>
      </c>
    </row>
    <row r="161" spans="1:14" x14ac:dyDescent="0.3">
      <c r="A161" s="102" t="s">
        <v>6275</v>
      </c>
      <c r="B161" s="102" t="s">
        <v>6285</v>
      </c>
      <c r="C161" s="102" t="s">
        <v>5900</v>
      </c>
      <c r="D161" s="102" t="s">
        <v>5901</v>
      </c>
      <c r="E161" s="103" t="s">
        <v>1141</v>
      </c>
      <c r="F161" s="102">
        <v>35238</v>
      </c>
      <c r="G161" s="102" t="s">
        <v>613</v>
      </c>
      <c r="H161" s="102" t="s">
        <v>5</v>
      </c>
      <c r="I161" s="102" t="s">
        <v>5782</v>
      </c>
      <c r="J161" s="108">
        <v>7.5</v>
      </c>
      <c r="K161" s="105">
        <v>3.75</v>
      </c>
      <c r="L161" s="105">
        <v>3.75</v>
      </c>
      <c r="M161" s="106">
        <v>11.188124999999999</v>
      </c>
      <c r="N161" s="107">
        <v>67.5</v>
      </c>
    </row>
    <row r="162" spans="1:14" x14ac:dyDescent="0.3">
      <c r="A162" s="102" t="s">
        <v>6275</v>
      </c>
      <c r="B162" s="102" t="s">
        <v>6285</v>
      </c>
      <c r="C162" s="102" t="s">
        <v>5902</v>
      </c>
      <c r="D162" s="102" t="s">
        <v>5903</v>
      </c>
      <c r="E162" s="103" t="s">
        <v>1629</v>
      </c>
      <c r="F162" s="102">
        <v>35352</v>
      </c>
      <c r="G162" s="102" t="s">
        <v>5904</v>
      </c>
      <c r="H162" s="102" t="s">
        <v>5</v>
      </c>
      <c r="I162" s="102" t="s">
        <v>5782</v>
      </c>
      <c r="J162" s="108">
        <v>4</v>
      </c>
      <c r="K162" s="105"/>
      <c r="L162" s="105">
        <v>4</v>
      </c>
      <c r="M162" s="106">
        <v>5.9669999999999996</v>
      </c>
      <c r="N162" s="107">
        <v>36</v>
      </c>
    </row>
    <row r="163" spans="1:14" x14ac:dyDescent="0.3">
      <c r="A163" s="102" t="s">
        <v>6275</v>
      </c>
      <c r="B163" s="102" t="s">
        <v>6285</v>
      </c>
      <c r="C163" s="102" t="s">
        <v>5905</v>
      </c>
      <c r="D163" s="102" t="s">
        <v>5906</v>
      </c>
      <c r="E163" s="103" t="s">
        <v>987</v>
      </c>
      <c r="F163" s="102">
        <v>35006</v>
      </c>
      <c r="G163" s="102" t="s">
        <v>5907</v>
      </c>
      <c r="H163" s="102" t="s">
        <v>9</v>
      </c>
      <c r="I163" s="102" t="s">
        <v>5782</v>
      </c>
      <c r="J163" s="108">
        <v>4</v>
      </c>
      <c r="K163" s="105"/>
      <c r="L163" s="105">
        <v>4</v>
      </c>
      <c r="M163" s="106">
        <v>5.9669999999999996</v>
      </c>
      <c r="N163" s="107">
        <v>36</v>
      </c>
    </row>
    <row r="164" spans="1:14" x14ac:dyDescent="0.3">
      <c r="A164" s="102" t="s">
        <v>6275</v>
      </c>
      <c r="B164" s="102" t="s">
        <v>6285</v>
      </c>
      <c r="C164" s="102" t="s">
        <v>2928</v>
      </c>
      <c r="D164" s="102" t="s">
        <v>5908</v>
      </c>
      <c r="E164" s="103" t="s">
        <v>1941</v>
      </c>
      <c r="F164" s="102">
        <v>22143</v>
      </c>
      <c r="G164" s="102" t="s">
        <v>106</v>
      </c>
      <c r="H164" s="102" t="s">
        <v>3</v>
      </c>
      <c r="I164" s="102" t="s">
        <v>5782</v>
      </c>
      <c r="J164" s="108">
        <v>4</v>
      </c>
      <c r="K164" s="105"/>
      <c r="L164" s="105">
        <v>4</v>
      </c>
      <c r="M164" s="106">
        <v>5.9669999999999996</v>
      </c>
      <c r="N164" s="107">
        <v>36</v>
      </c>
    </row>
    <row r="165" spans="1:14" x14ac:dyDescent="0.3">
      <c r="A165" s="102" t="s">
        <v>6275</v>
      </c>
      <c r="B165" s="102" t="s">
        <v>6285</v>
      </c>
      <c r="C165" s="102" t="s">
        <v>5909</v>
      </c>
      <c r="D165" s="102" t="s">
        <v>5910</v>
      </c>
      <c r="E165" s="103" t="s">
        <v>1978</v>
      </c>
      <c r="F165" s="102">
        <v>22213</v>
      </c>
      <c r="G165" s="102" t="s">
        <v>5733</v>
      </c>
      <c r="H165" s="102" t="s">
        <v>3</v>
      </c>
      <c r="I165" s="102" t="s">
        <v>5782</v>
      </c>
      <c r="J165" s="108">
        <v>5</v>
      </c>
      <c r="K165" s="105"/>
      <c r="L165" s="105">
        <v>5</v>
      </c>
      <c r="M165" s="106">
        <v>7.4587500000000011</v>
      </c>
      <c r="N165" s="107">
        <v>45</v>
      </c>
    </row>
    <row r="166" spans="1:14" x14ac:dyDescent="0.3">
      <c r="A166" s="102" t="s">
        <v>6275</v>
      </c>
      <c r="B166" s="102" t="s">
        <v>6285</v>
      </c>
      <c r="C166" s="102" t="s">
        <v>5911</v>
      </c>
      <c r="D166" s="102" t="s">
        <v>5912</v>
      </c>
      <c r="E166" s="103" t="s">
        <v>1213</v>
      </c>
      <c r="F166" s="102">
        <v>35210</v>
      </c>
      <c r="G166" s="102" t="s">
        <v>2364</v>
      </c>
      <c r="H166" s="102" t="s">
        <v>5</v>
      </c>
      <c r="I166" s="102" t="s">
        <v>5782</v>
      </c>
      <c r="J166" s="108">
        <v>3.5</v>
      </c>
      <c r="K166" s="105"/>
      <c r="L166" s="105">
        <v>3.5</v>
      </c>
      <c r="M166" s="106">
        <v>5.2211249999999998</v>
      </c>
      <c r="N166" s="107">
        <v>31.5</v>
      </c>
    </row>
    <row r="167" spans="1:14" x14ac:dyDescent="0.3">
      <c r="A167" s="102" t="s">
        <v>6275</v>
      </c>
      <c r="B167" s="102" t="s">
        <v>6285</v>
      </c>
      <c r="C167" s="102" t="s">
        <v>5913</v>
      </c>
      <c r="D167" s="102" t="s">
        <v>5914</v>
      </c>
      <c r="E167" s="103" t="s">
        <v>38</v>
      </c>
      <c r="F167" s="102">
        <v>35055</v>
      </c>
      <c r="G167" s="102" t="s">
        <v>288</v>
      </c>
      <c r="H167" s="102" t="s">
        <v>5</v>
      </c>
      <c r="I167" s="102" t="s">
        <v>5782</v>
      </c>
      <c r="J167" s="108">
        <v>7.5</v>
      </c>
      <c r="K167" s="105">
        <v>3.75</v>
      </c>
      <c r="L167" s="105">
        <v>3.75</v>
      </c>
      <c r="M167" s="106">
        <v>11.188124999999999</v>
      </c>
      <c r="N167" s="107">
        <v>67.5</v>
      </c>
    </row>
    <row r="168" spans="1:14" x14ac:dyDescent="0.3">
      <c r="A168" s="102" t="s">
        <v>6275</v>
      </c>
      <c r="B168" s="102" t="s">
        <v>6285</v>
      </c>
      <c r="C168" s="102" t="s">
        <v>5915</v>
      </c>
      <c r="D168" s="102" t="s">
        <v>5916</v>
      </c>
      <c r="E168" s="103" t="s">
        <v>1249</v>
      </c>
      <c r="F168" s="102">
        <v>35328</v>
      </c>
      <c r="G168" s="102" t="s">
        <v>2648</v>
      </c>
      <c r="H168" s="102" t="s">
        <v>12</v>
      </c>
      <c r="I168" s="102" t="s">
        <v>5782</v>
      </c>
      <c r="J168" s="108">
        <v>7.5</v>
      </c>
      <c r="K168" s="105">
        <v>3.75</v>
      </c>
      <c r="L168" s="105">
        <v>3.75</v>
      </c>
      <c r="M168" s="106">
        <v>11.188124999999999</v>
      </c>
      <c r="N168" s="107">
        <v>67.5</v>
      </c>
    </row>
    <row r="169" spans="1:14" x14ac:dyDescent="0.3">
      <c r="A169" s="102" t="s">
        <v>6275</v>
      </c>
      <c r="B169" s="102" t="s">
        <v>6285</v>
      </c>
      <c r="C169" s="102" t="s">
        <v>5917</v>
      </c>
      <c r="D169" s="102" t="s">
        <v>5918</v>
      </c>
      <c r="E169" s="103" t="s">
        <v>1965</v>
      </c>
      <c r="F169" s="102">
        <v>22020</v>
      </c>
      <c r="G169" s="102" t="s">
        <v>66</v>
      </c>
      <c r="H169" s="102" t="s">
        <v>3</v>
      </c>
      <c r="I169" s="102" t="s">
        <v>5782</v>
      </c>
      <c r="J169" s="108">
        <v>5</v>
      </c>
      <c r="K169" s="105">
        <v>2.5</v>
      </c>
      <c r="L169" s="105">
        <v>2.5</v>
      </c>
      <c r="M169" s="106">
        <v>7.4587500000000011</v>
      </c>
      <c r="N169" s="107">
        <v>45</v>
      </c>
    </row>
    <row r="170" spans="1:14" x14ac:dyDescent="0.3">
      <c r="A170" s="102" t="s">
        <v>6275</v>
      </c>
      <c r="B170" s="102" t="s">
        <v>6285</v>
      </c>
      <c r="C170" s="102" t="s">
        <v>5919</v>
      </c>
      <c r="D170" s="102" t="s">
        <v>5920</v>
      </c>
      <c r="E170" s="103" t="s">
        <v>940</v>
      </c>
      <c r="F170" s="102">
        <v>35069</v>
      </c>
      <c r="G170" s="102" t="s">
        <v>2226</v>
      </c>
      <c r="H170" s="102" t="s">
        <v>21</v>
      </c>
      <c r="I170" s="102" t="s">
        <v>5782</v>
      </c>
      <c r="J170" s="108">
        <v>17.5</v>
      </c>
      <c r="K170" s="105">
        <v>8.75</v>
      </c>
      <c r="L170" s="105">
        <v>8.75</v>
      </c>
      <c r="M170" s="106">
        <v>26.105625</v>
      </c>
      <c r="N170" s="107">
        <v>157.5</v>
      </c>
    </row>
    <row r="171" spans="1:14" x14ac:dyDescent="0.3">
      <c r="A171" s="102" t="s">
        <v>6275</v>
      </c>
      <c r="B171" s="102" t="s">
        <v>6285</v>
      </c>
      <c r="C171" s="102" t="s">
        <v>5921</v>
      </c>
      <c r="D171" s="102" t="s">
        <v>5922</v>
      </c>
      <c r="E171" s="103" t="s">
        <v>37</v>
      </c>
      <c r="F171" s="102">
        <v>35324</v>
      </c>
      <c r="G171" s="102" t="s">
        <v>5923</v>
      </c>
      <c r="H171" s="102" t="s">
        <v>15</v>
      </c>
      <c r="I171" s="102" t="s">
        <v>5782</v>
      </c>
      <c r="J171" s="108">
        <v>10</v>
      </c>
      <c r="K171" s="105">
        <v>5</v>
      </c>
      <c r="L171" s="105">
        <v>5</v>
      </c>
      <c r="M171" s="106">
        <v>14.917500000000002</v>
      </c>
      <c r="N171" s="107">
        <v>90</v>
      </c>
    </row>
    <row r="172" spans="1:14" x14ac:dyDescent="0.3">
      <c r="A172" s="102" t="s">
        <v>6275</v>
      </c>
      <c r="B172" s="102" t="s">
        <v>6285</v>
      </c>
      <c r="C172" s="102" t="s">
        <v>5924</v>
      </c>
      <c r="D172" s="102" t="s">
        <v>5925</v>
      </c>
      <c r="E172" s="103" t="s">
        <v>1141</v>
      </c>
      <c r="F172" s="102">
        <v>35238</v>
      </c>
      <c r="G172" s="102" t="s">
        <v>613</v>
      </c>
      <c r="H172" s="102" t="s">
        <v>5</v>
      </c>
      <c r="I172" s="102" t="s">
        <v>5782</v>
      </c>
      <c r="J172" s="108">
        <v>5</v>
      </c>
      <c r="K172" s="105"/>
      <c r="L172" s="105">
        <v>5</v>
      </c>
      <c r="M172" s="106">
        <v>7.4587500000000011</v>
      </c>
      <c r="N172" s="107">
        <v>45</v>
      </c>
    </row>
    <row r="173" spans="1:14" x14ac:dyDescent="0.3">
      <c r="A173" s="102" t="s">
        <v>6275</v>
      </c>
      <c r="B173" s="102" t="s">
        <v>6285</v>
      </c>
      <c r="C173" s="102" t="s">
        <v>5926</v>
      </c>
      <c r="D173" s="102" t="s">
        <v>5927</v>
      </c>
      <c r="E173" s="103" t="s">
        <v>1141</v>
      </c>
      <c r="F173" s="102">
        <v>35238</v>
      </c>
      <c r="G173" s="102" t="s">
        <v>613</v>
      </c>
      <c r="H173" s="102" t="s">
        <v>5</v>
      </c>
      <c r="I173" s="102" t="s">
        <v>5782</v>
      </c>
      <c r="J173" s="108">
        <v>11.5</v>
      </c>
      <c r="K173" s="105">
        <v>5.75</v>
      </c>
      <c r="L173" s="105">
        <v>5.75</v>
      </c>
      <c r="M173" s="106">
        <v>17.155125000000002</v>
      </c>
      <c r="N173" s="107">
        <v>103.5</v>
      </c>
    </row>
    <row r="174" spans="1:14" x14ac:dyDescent="0.3">
      <c r="A174" s="102" t="s">
        <v>6275</v>
      </c>
      <c r="B174" s="102" t="s">
        <v>6285</v>
      </c>
      <c r="C174" s="102" t="s">
        <v>5928</v>
      </c>
      <c r="D174" s="102" t="s">
        <v>5929</v>
      </c>
      <c r="E174" s="103" t="s">
        <v>1037</v>
      </c>
      <c r="F174" s="102">
        <v>35278</v>
      </c>
      <c r="G174" s="102" t="s">
        <v>2177</v>
      </c>
      <c r="H174" s="102" t="s">
        <v>5</v>
      </c>
      <c r="I174" s="102" t="s">
        <v>5782</v>
      </c>
      <c r="J174" s="108">
        <v>7.5</v>
      </c>
      <c r="K174" s="105">
        <v>3.75</v>
      </c>
      <c r="L174" s="105">
        <v>3.75</v>
      </c>
      <c r="M174" s="106">
        <v>11.188124999999999</v>
      </c>
      <c r="N174" s="107">
        <v>67.5</v>
      </c>
    </row>
    <row r="175" spans="1:14" x14ac:dyDescent="0.3">
      <c r="A175" s="102" t="s">
        <v>6275</v>
      </c>
      <c r="B175" s="102" t="s">
        <v>6285</v>
      </c>
      <c r="C175" s="102" t="s">
        <v>5930</v>
      </c>
      <c r="D175" s="102" t="s">
        <v>5931</v>
      </c>
      <c r="E175" s="103" t="s">
        <v>1640</v>
      </c>
      <c r="F175" s="102">
        <v>35228</v>
      </c>
      <c r="G175" s="102" t="s">
        <v>596</v>
      </c>
      <c r="H175" s="102" t="s">
        <v>4</v>
      </c>
      <c r="I175" s="102" t="s">
        <v>5782</v>
      </c>
      <c r="J175" s="108">
        <v>7.5</v>
      </c>
      <c r="K175" s="105">
        <v>3.75</v>
      </c>
      <c r="L175" s="105">
        <v>3.75</v>
      </c>
      <c r="M175" s="106">
        <v>11.188124999999999</v>
      </c>
      <c r="N175" s="107">
        <v>67.5</v>
      </c>
    </row>
    <row r="176" spans="1:14" x14ac:dyDescent="0.3">
      <c r="A176" s="102" t="s">
        <v>6275</v>
      </c>
      <c r="B176" s="102" t="s">
        <v>6285</v>
      </c>
      <c r="C176" s="102" t="s">
        <v>5932</v>
      </c>
      <c r="D176" s="102" t="s">
        <v>5933</v>
      </c>
      <c r="E176" s="103" t="s">
        <v>23</v>
      </c>
      <c r="F176" s="102">
        <v>35068</v>
      </c>
      <c r="G176" s="102" t="s">
        <v>2223</v>
      </c>
      <c r="H176" s="102" t="s">
        <v>9</v>
      </c>
      <c r="I176" s="102" t="s">
        <v>5782</v>
      </c>
      <c r="J176" s="108">
        <v>5</v>
      </c>
      <c r="K176" s="105"/>
      <c r="L176" s="105">
        <v>5</v>
      </c>
      <c r="M176" s="106">
        <v>7.4587500000000011</v>
      </c>
      <c r="N176" s="107">
        <v>45</v>
      </c>
    </row>
    <row r="177" spans="1:14" x14ac:dyDescent="0.3">
      <c r="A177" s="102" t="s">
        <v>6275</v>
      </c>
      <c r="B177" s="102" t="s">
        <v>6285</v>
      </c>
      <c r="C177" s="102" t="s">
        <v>5934</v>
      </c>
      <c r="D177" s="102" t="s">
        <v>5935</v>
      </c>
      <c r="E177" s="103" t="s">
        <v>35</v>
      </c>
      <c r="F177" s="102">
        <v>35196</v>
      </c>
      <c r="G177" s="102" t="s">
        <v>538</v>
      </c>
      <c r="H177" s="102" t="s">
        <v>5</v>
      </c>
      <c r="I177" s="102" t="s">
        <v>5782</v>
      </c>
      <c r="J177" s="108">
        <v>7.5</v>
      </c>
      <c r="K177" s="105">
        <v>3.75</v>
      </c>
      <c r="L177" s="105">
        <v>3.75</v>
      </c>
      <c r="M177" s="106">
        <v>11.188124999999999</v>
      </c>
      <c r="N177" s="107">
        <v>67.5</v>
      </c>
    </row>
    <row r="178" spans="1:14" x14ac:dyDescent="0.3">
      <c r="A178" s="102" t="s">
        <v>6275</v>
      </c>
      <c r="B178" s="102" t="s">
        <v>6285</v>
      </c>
      <c r="C178" s="102" t="s">
        <v>5936</v>
      </c>
      <c r="D178" s="102" t="s">
        <v>5937</v>
      </c>
      <c r="E178" s="103" t="s">
        <v>1944</v>
      </c>
      <c r="F178" s="102">
        <v>22259</v>
      </c>
      <c r="G178" s="102" t="s">
        <v>5657</v>
      </c>
      <c r="H178" s="102" t="s">
        <v>3</v>
      </c>
      <c r="I178" s="102" t="s">
        <v>5782</v>
      </c>
      <c r="J178" s="108">
        <v>10</v>
      </c>
      <c r="K178" s="105">
        <v>5</v>
      </c>
      <c r="L178" s="105">
        <v>5</v>
      </c>
      <c r="M178" s="106">
        <v>14.917500000000002</v>
      </c>
      <c r="N178" s="107">
        <v>90</v>
      </c>
    </row>
    <row r="179" spans="1:14" x14ac:dyDescent="0.3">
      <c r="A179" s="102" t="s">
        <v>6275</v>
      </c>
      <c r="B179" s="102" t="s">
        <v>6285</v>
      </c>
      <c r="C179" s="102" t="s">
        <v>5938</v>
      </c>
      <c r="D179" s="102" t="s">
        <v>5939</v>
      </c>
      <c r="E179" s="103" t="s">
        <v>31</v>
      </c>
      <c r="F179" s="102">
        <v>35152</v>
      </c>
      <c r="G179" s="102" t="s">
        <v>2236</v>
      </c>
      <c r="H179" s="102" t="s">
        <v>18</v>
      </c>
      <c r="I179" s="102" t="s">
        <v>5782</v>
      </c>
      <c r="J179" s="108">
        <v>7.5</v>
      </c>
      <c r="K179" s="105">
        <v>3.75</v>
      </c>
      <c r="L179" s="105">
        <v>3.75</v>
      </c>
      <c r="M179" s="106">
        <v>11.188124999999999</v>
      </c>
      <c r="N179" s="107">
        <v>67.5</v>
      </c>
    </row>
    <row r="180" spans="1:14" x14ac:dyDescent="0.3">
      <c r="A180" s="102" t="s">
        <v>6275</v>
      </c>
      <c r="B180" s="102" t="s">
        <v>6285</v>
      </c>
      <c r="C180" s="102" t="s">
        <v>5940</v>
      </c>
      <c r="D180" s="102" t="s">
        <v>5941</v>
      </c>
      <c r="E180" s="103" t="s">
        <v>24</v>
      </c>
      <c r="F180" s="102">
        <v>35049</v>
      </c>
      <c r="G180" s="102" t="s">
        <v>278</v>
      </c>
      <c r="H180" s="102" t="s">
        <v>20</v>
      </c>
      <c r="I180" s="102" t="s">
        <v>5782</v>
      </c>
      <c r="J180" s="108">
        <v>7.5</v>
      </c>
      <c r="K180" s="105">
        <v>3.75</v>
      </c>
      <c r="L180" s="105">
        <v>3.75</v>
      </c>
      <c r="M180" s="106">
        <v>11.188124999999999</v>
      </c>
      <c r="N180" s="107">
        <v>67.5</v>
      </c>
    </row>
    <row r="181" spans="1:14" x14ac:dyDescent="0.3">
      <c r="A181" s="102" t="s">
        <v>6275</v>
      </c>
      <c r="B181" s="102" t="s">
        <v>6285</v>
      </c>
      <c r="C181" s="102" t="s">
        <v>5940</v>
      </c>
      <c r="D181" s="102" t="s">
        <v>5941</v>
      </c>
      <c r="E181" s="103" t="s">
        <v>24</v>
      </c>
      <c r="F181" s="102">
        <v>35049</v>
      </c>
      <c r="G181" s="102" t="s">
        <v>278</v>
      </c>
      <c r="H181" s="102" t="s">
        <v>20</v>
      </c>
      <c r="I181" s="102" t="s">
        <v>5782</v>
      </c>
      <c r="J181" s="108">
        <v>7.5</v>
      </c>
      <c r="K181" s="105">
        <v>3.75</v>
      </c>
      <c r="L181" s="105">
        <v>3.75</v>
      </c>
      <c r="M181" s="106">
        <v>11.188124999999999</v>
      </c>
      <c r="N181" s="107">
        <v>67.5</v>
      </c>
    </row>
    <row r="182" spans="1:14" x14ac:dyDescent="0.3">
      <c r="A182" s="102" t="s">
        <v>6275</v>
      </c>
      <c r="B182" s="102" t="s">
        <v>6285</v>
      </c>
      <c r="C182" s="102" t="s">
        <v>5942</v>
      </c>
      <c r="D182" s="102" t="s">
        <v>2983</v>
      </c>
      <c r="E182" s="103" t="s">
        <v>1049</v>
      </c>
      <c r="F182" s="102">
        <v>35288</v>
      </c>
      <c r="G182" s="102" t="s">
        <v>2107</v>
      </c>
      <c r="H182" s="102" t="s">
        <v>20</v>
      </c>
      <c r="I182" s="102" t="s">
        <v>5782</v>
      </c>
      <c r="J182" s="108">
        <v>7.5</v>
      </c>
      <c r="K182" s="105">
        <v>3.75</v>
      </c>
      <c r="L182" s="105">
        <v>3.75</v>
      </c>
      <c r="M182" s="106">
        <v>11.188124999999999</v>
      </c>
      <c r="N182" s="107">
        <v>67.5</v>
      </c>
    </row>
    <row r="183" spans="1:14" x14ac:dyDescent="0.3">
      <c r="A183" s="102" t="s">
        <v>6275</v>
      </c>
      <c r="B183" s="102" t="s">
        <v>6285</v>
      </c>
      <c r="C183" s="102" t="s">
        <v>5943</v>
      </c>
      <c r="D183" s="102" t="s">
        <v>5498</v>
      </c>
      <c r="E183" s="103" t="s">
        <v>1141</v>
      </c>
      <c r="F183" s="102">
        <v>35238</v>
      </c>
      <c r="G183" s="102" t="s">
        <v>613</v>
      </c>
      <c r="H183" s="102" t="s">
        <v>5</v>
      </c>
      <c r="I183" s="102" t="s">
        <v>5782</v>
      </c>
      <c r="J183" s="108">
        <v>5</v>
      </c>
      <c r="K183" s="105"/>
      <c r="L183" s="105">
        <v>5</v>
      </c>
      <c r="M183" s="106">
        <v>7.4587500000000011</v>
      </c>
      <c r="N183" s="107">
        <v>45</v>
      </c>
    </row>
    <row r="184" spans="1:14" x14ac:dyDescent="0.3">
      <c r="A184" s="102" t="s">
        <v>6275</v>
      </c>
      <c r="B184" s="102" t="s">
        <v>6285</v>
      </c>
      <c r="C184" s="102" t="s">
        <v>5944</v>
      </c>
      <c r="D184" s="102" t="s">
        <v>5945</v>
      </c>
      <c r="E184" s="103" t="s">
        <v>1141</v>
      </c>
      <c r="F184" s="102">
        <v>35238</v>
      </c>
      <c r="G184" s="102" t="s">
        <v>613</v>
      </c>
      <c r="H184" s="102" t="s">
        <v>5</v>
      </c>
      <c r="I184" s="102" t="s">
        <v>5782</v>
      </c>
      <c r="J184" s="108">
        <v>2</v>
      </c>
      <c r="K184" s="105"/>
      <c r="L184" s="105">
        <v>2</v>
      </c>
      <c r="M184" s="106">
        <v>2.9834999999999998</v>
      </c>
      <c r="N184" s="107">
        <v>18</v>
      </c>
    </row>
    <row r="185" spans="1:14" x14ac:dyDescent="0.3">
      <c r="A185" s="102" t="s">
        <v>6275</v>
      </c>
      <c r="B185" s="102" t="s">
        <v>6285</v>
      </c>
      <c r="C185" s="102" t="s">
        <v>5946</v>
      </c>
      <c r="D185" s="102" t="s">
        <v>5947</v>
      </c>
      <c r="E185" s="103" t="s">
        <v>36</v>
      </c>
      <c r="F185" s="102">
        <v>35115</v>
      </c>
      <c r="G185" s="102" t="s">
        <v>2067</v>
      </c>
      <c r="H185" s="102" t="s">
        <v>15</v>
      </c>
      <c r="I185" s="102" t="s">
        <v>5782</v>
      </c>
      <c r="J185" s="108">
        <v>4</v>
      </c>
      <c r="K185" s="105"/>
      <c r="L185" s="105">
        <v>4</v>
      </c>
      <c r="M185" s="106">
        <v>5.9669999999999996</v>
      </c>
      <c r="N185" s="107">
        <v>36</v>
      </c>
    </row>
    <row r="186" spans="1:14" x14ac:dyDescent="0.3">
      <c r="A186" s="102" t="s">
        <v>6275</v>
      </c>
      <c r="B186" s="102" t="s">
        <v>6285</v>
      </c>
      <c r="C186" s="102" t="s">
        <v>5948</v>
      </c>
      <c r="D186" s="102" t="s">
        <v>5949</v>
      </c>
      <c r="E186" s="103" t="s">
        <v>37</v>
      </c>
      <c r="F186" s="102">
        <v>35150</v>
      </c>
      <c r="G186" s="102" t="s">
        <v>5950</v>
      </c>
      <c r="H186" s="102" t="s">
        <v>15</v>
      </c>
      <c r="I186" s="102" t="s">
        <v>5782</v>
      </c>
      <c r="J186" s="108">
        <v>5</v>
      </c>
      <c r="K186" s="105"/>
      <c r="L186" s="105">
        <v>5</v>
      </c>
      <c r="M186" s="106">
        <v>7.4587500000000011</v>
      </c>
      <c r="N186" s="107">
        <v>45</v>
      </c>
    </row>
    <row r="187" spans="1:14" x14ac:dyDescent="0.3">
      <c r="A187" s="102" t="s">
        <v>6275</v>
      </c>
      <c r="B187" s="102" t="s">
        <v>6285</v>
      </c>
      <c r="C187" s="102" t="s">
        <v>5951</v>
      </c>
      <c r="D187" s="102" t="s">
        <v>5952</v>
      </c>
      <c r="E187" s="103" t="s">
        <v>1660</v>
      </c>
      <c r="F187" s="102">
        <v>35024</v>
      </c>
      <c r="G187" s="102" t="s">
        <v>234</v>
      </c>
      <c r="H187" s="102" t="s">
        <v>5</v>
      </c>
      <c r="I187" s="102" t="s">
        <v>5782</v>
      </c>
      <c r="J187" s="108">
        <v>7.5</v>
      </c>
      <c r="K187" s="105">
        <v>3.75</v>
      </c>
      <c r="L187" s="105">
        <v>3.75</v>
      </c>
      <c r="M187" s="106">
        <v>11.188124999999999</v>
      </c>
      <c r="N187" s="107">
        <v>67.5</v>
      </c>
    </row>
    <row r="188" spans="1:14" x14ac:dyDescent="0.3">
      <c r="A188" s="102" t="s">
        <v>6275</v>
      </c>
      <c r="B188" s="102" t="s">
        <v>6285</v>
      </c>
      <c r="C188" s="102" t="s">
        <v>5953</v>
      </c>
      <c r="D188" s="102" t="s">
        <v>5954</v>
      </c>
      <c r="E188" s="103" t="s">
        <v>37</v>
      </c>
      <c r="F188" s="102">
        <v>35150</v>
      </c>
      <c r="G188" s="102" t="s">
        <v>5950</v>
      </c>
      <c r="H188" s="102" t="s">
        <v>15</v>
      </c>
      <c r="I188" s="102" t="s">
        <v>5782</v>
      </c>
      <c r="J188" s="108">
        <v>7.5</v>
      </c>
      <c r="K188" s="105">
        <v>3.75</v>
      </c>
      <c r="L188" s="105">
        <v>3.75</v>
      </c>
      <c r="M188" s="106">
        <v>11.188124999999999</v>
      </c>
      <c r="N188" s="107">
        <v>67.5</v>
      </c>
    </row>
    <row r="189" spans="1:14" x14ac:dyDescent="0.3">
      <c r="A189" s="102" t="s">
        <v>6275</v>
      </c>
      <c r="B189" s="102" t="s">
        <v>6285</v>
      </c>
      <c r="C189" s="102" t="s">
        <v>5955</v>
      </c>
      <c r="D189" s="102" t="s">
        <v>5956</v>
      </c>
      <c r="E189" s="103" t="s">
        <v>1141</v>
      </c>
      <c r="F189" s="102">
        <v>35238</v>
      </c>
      <c r="G189" s="102" t="s">
        <v>613</v>
      </c>
      <c r="H189" s="102" t="s">
        <v>5</v>
      </c>
      <c r="I189" s="102" t="s">
        <v>5782</v>
      </c>
      <c r="J189" s="108">
        <v>5</v>
      </c>
      <c r="K189" s="105"/>
      <c r="L189" s="105">
        <v>5</v>
      </c>
      <c r="M189" s="106">
        <v>7.4587500000000011</v>
      </c>
      <c r="N189" s="107">
        <v>45</v>
      </c>
    </row>
    <row r="190" spans="1:14" x14ac:dyDescent="0.3">
      <c r="A190" s="102" t="s">
        <v>6275</v>
      </c>
      <c r="B190" s="102" t="s">
        <v>6285</v>
      </c>
      <c r="C190" s="102" t="s">
        <v>5957</v>
      </c>
      <c r="D190" s="102" t="s">
        <v>5958</v>
      </c>
      <c r="E190" s="103" t="s">
        <v>1141</v>
      </c>
      <c r="F190" s="102">
        <v>35238</v>
      </c>
      <c r="G190" s="102" t="s">
        <v>613</v>
      </c>
      <c r="H190" s="102" t="s">
        <v>5</v>
      </c>
      <c r="I190" s="102" t="s">
        <v>5782</v>
      </c>
      <c r="J190" s="108">
        <v>7.5</v>
      </c>
      <c r="K190" s="105">
        <v>3.75</v>
      </c>
      <c r="L190" s="105">
        <v>3.75</v>
      </c>
      <c r="M190" s="106">
        <v>11.188124999999999</v>
      </c>
      <c r="N190" s="107">
        <v>67.5</v>
      </c>
    </row>
    <row r="191" spans="1:14" x14ac:dyDescent="0.3">
      <c r="A191" s="102" t="s">
        <v>6275</v>
      </c>
      <c r="B191" s="102" t="s">
        <v>6285</v>
      </c>
      <c r="C191" s="102" t="s">
        <v>5959</v>
      </c>
      <c r="D191" s="102" t="s">
        <v>5960</v>
      </c>
      <c r="E191" s="103" t="s">
        <v>1049</v>
      </c>
      <c r="F191" s="102">
        <v>35288</v>
      </c>
      <c r="G191" s="102" t="s">
        <v>2107</v>
      </c>
      <c r="H191" s="102" t="s">
        <v>20</v>
      </c>
      <c r="I191" s="102" t="s">
        <v>5782</v>
      </c>
      <c r="J191" s="108">
        <v>7.5</v>
      </c>
      <c r="K191" s="105">
        <v>3.75</v>
      </c>
      <c r="L191" s="105">
        <v>3.75</v>
      </c>
      <c r="M191" s="106">
        <v>11.188124999999999</v>
      </c>
      <c r="N191" s="107">
        <v>67.5</v>
      </c>
    </row>
    <row r="192" spans="1:14" x14ac:dyDescent="0.3">
      <c r="A192" s="102" t="s">
        <v>6275</v>
      </c>
      <c r="B192" s="102" t="s">
        <v>6285</v>
      </c>
      <c r="C192" s="102" t="s">
        <v>5961</v>
      </c>
      <c r="D192" s="102" t="s">
        <v>5962</v>
      </c>
      <c r="E192" s="103" t="s">
        <v>1154</v>
      </c>
      <c r="F192" s="102">
        <v>35238</v>
      </c>
      <c r="G192" s="102" t="s">
        <v>613</v>
      </c>
      <c r="H192" s="102" t="s">
        <v>5</v>
      </c>
      <c r="I192" s="102" t="s">
        <v>5782</v>
      </c>
      <c r="J192" s="108">
        <v>5</v>
      </c>
      <c r="K192" s="105"/>
      <c r="L192" s="105">
        <v>5</v>
      </c>
      <c r="M192" s="106">
        <v>7.4587500000000011</v>
      </c>
      <c r="N192" s="107">
        <v>45</v>
      </c>
    </row>
    <row r="193" spans="1:14" x14ac:dyDescent="0.3">
      <c r="A193" s="102" t="s">
        <v>6275</v>
      </c>
      <c r="B193" s="102" t="s">
        <v>6285</v>
      </c>
      <c r="C193" s="102" t="s">
        <v>5963</v>
      </c>
      <c r="D193" s="102" t="s">
        <v>5964</v>
      </c>
      <c r="E193" s="103" t="s">
        <v>1037</v>
      </c>
      <c r="F193" s="102">
        <v>35278</v>
      </c>
      <c r="G193" s="102" t="s">
        <v>2177</v>
      </c>
      <c r="H193" s="102" t="s">
        <v>5</v>
      </c>
      <c r="I193" s="102" t="s">
        <v>5782</v>
      </c>
      <c r="J193" s="108">
        <v>7.5</v>
      </c>
      <c r="K193" s="105">
        <v>3.75</v>
      </c>
      <c r="L193" s="105">
        <v>3.75</v>
      </c>
      <c r="M193" s="106">
        <v>11.188124999999999</v>
      </c>
      <c r="N193" s="107">
        <v>67.5</v>
      </c>
    </row>
    <row r="194" spans="1:14" x14ac:dyDescent="0.3">
      <c r="A194" s="102" t="s">
        <v>6275</v>
      </c>
      <c r="B194" s="102" t="s">
        <v>6285</v>
      </c>
      <c r="C194" s="102" t="s">
        <v>5955</v>
      </c>
      <c r="D194" s="102" t="s">
        <v>5965</v>
      </c>
      <c r="E194" s="103" t="s">
        <v>1198</v>
      </c>
      <c r="F194" s="102">
        <v>35051</v>
      </c>
      <c r="G194" s="102" t="s">
        <v>2194</v>
      </c>
      <c r="H194" s="102" t="s">
        <v>5</v>
      </c>
      <c r="I194" s="102" t="s">
        <v>5782</v>
      </c>
      <c r="J194" s="108">
        <v>7.5</v>
      </c>
      <c r="K194" s="105">
        <v>3.75</v>
      </c>
      <c r="L194" s="105">
        <v>3.75</v>
      </c>
      <c r="M194" s="106">
        <v>11.188124999999999</v>
      </c>
      <c r="N194" s="107">
        <v>67.5</v>
      </c>
    </row>
    <row r="195" spans="1:14" x14ac:dyDescent="0.3">
      <c r="A195" s="102" t="s">
        <v>6275</v>
      </c>
      <c r="B195" s="102" t="s">
        <v>6285</v>
      </c>
      <c r="C195" s="102" t="s">
        <v>5966</v>
      </c>
      <c r="D195" s="102" t="s">
        <v>5967</v>
      </c>
      <c r="E195" s="103" t="s">
        <v>1177</v>
      </c>
      <c r="F195" s="102">
        <v>35360</v>
      </c>
      <c r="G195" s="102" t="s">
        <v>2125</v>
      </c>
      <c r="H195" s="102" t="s">
        <v>9</v>
      </c>
      <c r="I195" s="102" t="s">
        <v>5782</v>
      </c>
      <c r="J195" s="108">
        <v>6</v>
      </c>
      <c r="K195" s="105">
        <v>3</v>
      </c>
      <c r="L195" s="105">
        <v>3</v>
      </c>
      <c r="M195" s="106">
        <v>8.9504999999999999</v>
      </c>
      <c r="N195" s="107">
        <v>54</v>
      </c>
    </row>
    <row r="196" spans="1:14" x14ac:dyDescent="0.3">
      <c r="A196" s="102" t="s">
        <v>6275</v>
      </c>
      <c r="B196" s="102" t="s">
        <v>6285</v>
      </c>
      <c r="C196" s="102" t="s">
        <v>5968</v>
      </c>
      <c r="D196" s="102" t="s">
        <v>5969</v>
      </c>
      <c r="E196" s="103" t="s">
        <v>962</v>
      </c>
      <c r="F196" s="102">
        <v>35093</v>
      </c>
      <c r="G196" s="102" t="s">
        <v>358</v>
      </c>
      <c r="H196" s="102" t="s">
        <v>4</v>
      </c>
      <c r="I196" s="102" t="s">
        <v>5782</v>
      </c>
      <c r="J196" s="108">
        <v>7.5</v>
      </c>
      <c r="K196" s="105">
        <v>3.75</v>
      </c>
      <c r="L196" s="105">
        <v>3.75</v>
      </c>
      <c r="M196" s="106">
        <v>11.188124999999999</v>
      </c>
      <c r="N196" s="107">
        <v>67.5</v>
      </c>
    </row>
    <row r="197" spans="1:14" x14ac:dyDescent="0.3">
      <c r="A197" s="102" t="s">
        <v>6275</v>
      </c>
      <c r="B197" s="102" t="s">
        <v>6285</v>
      </c>
      <c r="C197" s="102" t="s">
        <v>5970</v>
      </c>
      <c r="D197" s="102" t="s">
        <v>5971</v>
      </c>
      <c r="E197" s="103" t="s">
        <v>1049</v>
      </c>
      <c r="F197" s="102">
        <v>35288</v>
      </c>
      <c r="G197" s="102" t="s">
        <v>2107</v>
      </c>
      <c r="H197" s="102" t="s">
        <v>20</v>
      </c>
      <c r="I197" s="102" t="s">
        <v>5782</v>
      </c>
      <c r="J197" s="108">
        <v>4</v>
      </c>
      <c r="K197" s="105"/>
      <c r="L197" s="105">
        <v>4</v>
      </c>
      <c r="M197" s="106">
        <v>5.9669999999999996</v>
      </c>
      <c r="N197" s="107">
        <v>36</v>
      </c>
    </row>
    <row r="198" spans="1:14" x14ac:dyDescent="0.3">
      <c r="A198" s="102" t="s">
        <v>6275</v>
      </c>
      <c r="B198" s="102" t="s">
        <v>6285</v>
      </c>
      <c r="C198" s="102" t="s">
        <v>5972</v>
      </c>
      <c r="D198" s="102" t="s">
        <v>5973</v>
      </c>
      <c r="E198" s="103" t="s">
        <v>1965</v>
      </c>
      <c r="F198" s="102">
        <v>22020</v>
      </c>
      <c r="G198" s="102" t="s">
        <v>66</v>
      </c>
      <c r="H198" s="102" t="s">
        <v>3</v>
      </c>
      <c r="I198" s="102" t="s">
        <v>5782</v>
      </c>
      <c r="J198" s="108">
        <v>4</v>
      </c>
      <c r="K198" s="105"/>
      <c r="L198" s="105">
        <v>4</v>
      </c>
      <c r="M198" s="106">
        <v>5.9669999999999996</v>
      </c>
      <c r="N198" s="107">
        <v>36</v>
      </c>
    </row>
    <row r="199" spans="1:14" x14ac:dyDescent="0.3">
      <c r="A199" s="102" t="s">
        <v>6275</v>
      </c>
      <c r="B199" s="102" t="s">
        <v>6285</v>
      </c>
      <c r="C199" s="102" t="s">
        <v>5974</v>
      </c>
      <c r="D199" s="102" t="s">
        <v>5975</v>
      </c>
      <c r="E199" s="103" t="s">
        <v>1944</v>
      </c>
      <c r="F199" s="102">
        <v>22118</v>
      </c>
      <c r="G199" s="102" t="s">
        <v>104</v>
      </c>
      <c r="H199" s="102" t="s">
        <v>3</v>
      </c>
      <c r="I199" s="102" t="s">
        <v>5782</v>
      </c>
      <c r="J199" s="108">
        <v>7.5</v>
      </c>
      <c r="K199" s="105">
        <v>3.75</v>
      </c>
      <c r="L199" s="105">
        <v>3.75</v>
      </c>
      <c r="M199" s="106">
        <v>11.188124999999999</v>
      </c>
      <c r="N199" s="107">
        <v>67.5</v>
      </c>
    </row>
    <row r="200" spans="1:14" x14ac:dyDescent="0.3">
      <c r="A200" s="102" t="s">
        <v>6275</v>
      </c>
      <c r="B200" s="102" t="s">
        <v>6285</v>
      </c>
      <c r="C200" s="102" t="s">
        <v>5976</v>
      </c>
      <c r="D200" s="102" t="s">
        <v>5977</v>
      </c>
      <c r="E200" s="103" t="s">
        <v>953</v>
      </c>
      <c r="F200" s="102">
        <v>35131</v>
      </c>
      <c r="G200" s="102" t="s">
        <v>424</v>
      </c>
      <c r="H200" s="102" t="s">
        <v>5</v>
      </c>
      <c r="I200" s="102" t="s">
        <v>5782</v>
      </c>
      <c r="J200" s="108">
        <v>4</v>
      </c>
      <c r="K200" s="105"/>
      <c r="L200" s="105">
        <v>4</v>
      </c>
      <c r="M200" s="106">
        <v>5.9669999999999996</v>
      </c>
      <c r="N200" s="107">
        <v>36</v>
      </c>
    </row>
    <row r="201" spans="1:14" x14ac:dyDescent="0.3">
      <c r="A201" s="102" t="s">
        <v>6275</v>
      </c>
      <c r="B201" s="102" t="s">
        <v>6285</v>
      </c>
      <c r="C201" s="102" t="s">
        <v>5978</v>
      </c>
      <c r="D201" s="102" t="s">
        <v>5979</v>
      </c>
      <c r="E201" s="103" t="s">
        <v>26</v>
      </c>
      <c r="F201" s="102">
        <v>35085</v>
      </c>
      <c r="G201" s="102" t="s">
        <v>342</v>
      </c>
      <c r="H201" s="102" t="s">
        <v>14</v>
      </c>
      <c r="I201" s="102" t="s">
        <v>5782</v>
      </c>
      <c r="J201" s="108">
        <v>4</v>
      </c>
      <c r="K201" s="105"/>
      <c r="L201" s="105">
        <v>4</v>
      </c>
      <c r="M201" s="106">
        <v>5.9669999999999996</v>
      </c>
      <c r="N201" s="107">
        <v>36</v>
      </c>
    </row>
    <row r="202" spans="1:14" x14ac:dyDescent="0.3">
      <c r="A202" s="102" t="s">
        <v>6275</v>
      </c>
      <c r="B202" s="102" t="s">
        <v>6285</v>
      </c>
      <c r="C202" s="102" t="s">
        <v>5980</v>
      </c>
      <c r="D202" s="102" t="s">
        <v>5981</v>
      </c>
      <c r="E202" s="103" t="s">
        <v>1049</v>
      </c>
      <c r="F202" s="102">
        <v>35288</v>
      </c>
      <c r="G202" s="102" t="s">
        <v>2107</v>
      </c>
      <c r="H202" s="102" t="s">
        <v>20</v>
      </c>
      <c r="I202" s="102" t="s">
        <v>5782</v>
      </c>
      <c r="J202" s="108">
        <v>7.5</v>
      </c>
      <c r="K202" s="105">
        <v>3.75</v>
      </c>
      <c r="L202" s="105">
        <v>3.75</v>
      </c>
      <c r="M202" s="106">
        <v>11.188124999999999</v>
      </c>
      <c r="N202" s="107">
        <v>67.5</v>
      </c>
    </row>
    <row r="203" spans="1:14" x14ac:dyDescent="0.3">
      <c r="A203" s="102" t="s">
        <v>6275</v>
      </c>
      <c r="B203" s="102" t="s">
        <v>6285</v>
      </c>
      <c r="C203" s="102" t="s">
        <v>5982</v>
      </c>
      <c r="D203" s="102" t="s">
        <v>5983</v>
      </c>
      <c r="E203" s="103" t="s">
        <v>1141</v>
      </c>
      <c r="F203" s="102">
        <v>35238</v>
      </c>
      <c r="G203" s="102" t="s">
        <v>613</v>
      </c>
      <c r="H203" s="102" t="s">
        <v>5</v>
      </c>
      <c r="I203" s="102" t="s">
        <v>5782</v>
      </c>
      <c r="J203" s="108">
        <v>4</v>
      </c>
      <c r="K203" s="105"/>
      <c r="L203" s="105">
        <v>4</v>
      </c>
      <c r="M203" s="106">
        <v>5.9669999999999996</v>
      </c>
      <c r="N203" s="107">
        <v>36</v>
      </c>
    </row>
    <row r="204" spans="1:14" x14ac:dyDescent="0.3">
      <c r="A204" s="102" t="s">
        <v>6275</v>
      </c>
      <c r="B204" s="102" t="s">
        <v>6285</v>
      </c>
      <c r="C204" s="102" t="s">
        <v>5984</v>
      </c>
      <c r="D204" s="102" t="s">
        <v>5985</v>
      </c>
      <c r="E204" s="103" t="s">
        <v>45</v>
      </c>
      <c r="F204" s="102">
        <v>35090</v>
      </c>
      <c r="G204" s="102" t="s">
        <v>352</v>
      </c>
      <c r="H204" s="102" t="s">
        <v>11</v>
      </c>
      <c r="I204" s="102" t="s">
        <v>5782</v>
      </c>
      <c r="J204" s="108">
        <v>4</v>
      </c>
      <c r="K204" s="105"/>
      <c r="L204" s="105">
        <v>4</v>
      </c>
      <c r="M204" s="106">
        <v>5.9669999999999996</v>
      </c>
      <c r="N204" s="107">
        <v>36</v>
      </c>
    </row>
    <row r="205" spans="1:14" x14ac:dyDescent="0.3">
      <c r="A205" s="102" t="s">
        <v>6275</v>
      </c>
      <c r="B205" s="102" t="s">
        <v>6285</v>
      </c>
      <c r="C205" s="102" t="s">
        <v>5986</v>
      </c>
      <c r="D205" s="102" t="s">
        <v>5987</v>
      </c>
      <c r="E205" s="103" t="s">
        <v>32</v>
      </c>
      <c r="F205" s="102">
        <v>35047</v>
      </c>
      <c r="G205" s="102" t="s">
        <v>276</v>
      </c>
      <c r="H205" s="102" t="s">
        <v>5</v>
      </c>
      <c r="I205" s="102" t="s">
        <v>5782</v>
      </c>
      <c r="J205" s="108">
        <v>7.5</v>
      </c>
      <c r="K205" s="105">
        <v>3.75</v>
      </c>
      <c r="L205" s="105">
        <v>3.75</v>
      </c>
      <c r="M205" s="106">
        <v>11.188124999999999</v>
      </c>
      <c r="N205" s="107">
        <v>67.5</v>
      </c>
    </row>
    <row r="206" spans="1:14" x14ac:dyDescent="0.3">
      <c r="A206" s="102" t="s">
        <v>6275</v>
      </c>
      <c r="B206" s="102" t="s">
        <v>6285</v>
      </c>
      <c r="C206" s="102" t="s">
        <v>5988</v>
      </c>
      <c r="D206" s="102" t="s">
        <v>5989</v>
      </c>
      <c r="E206" s="103" t="s">
        <v>30</v>
      </c>
      <c r="F206" s="102">
        <v>35238</v>
      </c>
      <c r="G206" s="102" t="s">
        <v>613</v>
      </c>
      <c r="H206" s="102" t="s">
        <v>5</v>
      </c>
      <c r="I206" s="102" t="s">
        <v>5782</v>
      </c>
      <c r="J206" s="108">
        <v>4</v>
      </c>
      <c r="K206" s="105"/>
      <c r="L206" s="105">
        <v>4</v>
      </c>
      <c r="M206" s="106">
        <v>5.9669999999999996</v>
      </c>
      <c r="N206" s="107">
        <v>36</v>
      </c>
    </row>
    <row r="207" spans="1:14" x14ac:dyDescent="0.3">
      <c r="A207" s="102" t="s">
        <v>6275</v>
      </c>
      <c r="B207" s="102" t="s">
        <v>6285</v>
      </c>
      <c r="C207" s="102" t="s">
        <v>5990</v>
      </c>
      <c r="D207" s="102" t="s">
        <v>5991</v>
      </c>
      <c r="E207" s="103" t="s">
        <v>1040</v>
      </c>
      <c r="F207" s="102">
        <v>35257</v>
      </c>
      <c r="G207" s="102" t="s">
        <v>647</v>
      </c>
      <c r="H207" s="102" t="s">
        <v>8</v>
      </c>
      <c r="I207" s="102" t="s">
        <v>5782</v>
      </c>
      <c r="J207" s="108">
        <v>4</v>
      </c>
      <c r="K207" s="105"/>
      <c r="L207" s="105">
        <v>4</v>
      </c>
      <c r="M207" s="106">
        <v>5.9669999999999996</v>
      </c>
      <c r="N207" s="107">
        <v>36</v>
      </c>
    </row>
    <row r="208" spans="1:14" x14ac:dyDescent="0.3">
      <c r="A208" s="102" t="s">
        <v>6275</v>
      </c>
      <c r="B208" s="102" t="s">
        <v>6285</v>
      </c>
      <c r="C208" s="102" t="s">
        <v>5992</v>
      </c>
      <c r="D208" s="102" t="s">
        <v>5993</v>
      </c>
      <c r="E208" s="103" t="s">
        <v>1049</v>
      </c>
      <c r="F208" s="102">
        <v>35288</v>
      </c>
      <c r="G208" s="102" t="s">
        <v>2107</v>
      </c>
      <c r="H208" s="102" t="s">
        <v>20</v>
      </c>
      <c r="I208" s="102" t="s">
        <v>5782</v>
      </c>
      <c r="J208" s="108">
        <v>4</v>
      </c>
      <c r="K208" s="105"/>
      <c r="L208" s="105">
        <v>4</v>
      </c>
      <c r="M208" s="106">
        <v>5.9669999999999996</v>
      </c>
      <c r="N208" s="107">
        <v>36</v>
      </c>
    </row>
    <row r="209" spans="1:14" x14ac:dyDescent="0.3">
      <c r="A209" s="102" t="s">
        <v>6275</v>
      </c>
      <c r="B209" s="102" t="s">
        <v>6285</v>
      </c>
      <c r="C209" s="102" t="s">
        <v>5994</v>
      </c>
      <c r="D209" s="102" t="s">
        <v>5995</v>
      </c>
      <c r="E209" s="103" t="s">
        <v>984</v>
      </c>
      <c r="F209" s="102">
        <v>35326</v>
      </c>
      <c r="G209" s="102" t="s">
        <v>5996</v>
      </c>
      <c r="H209" s="102" t="s">
        <v>7</v>
      </c>
      <c r="I209" s="102" t="s">
        <v>5782</v>
      </c>
      <c r="J209" s="108">
        <v>4</v>
      </c>
      <c r="K209" s="105"/>
      <c r="L209" s="105">
        <v>4</v>
      </c>
      <c r="M209" s="106">
        <v>5.9669999999999996</v>
      </c>
      <c r="N209" s="107">
        <v>36</v>
      </c>
    </row>
    <row r="210" spans="1:14" x14ac:dyDescent="0.3">
      <c r="A210" s="102" t="s">
        <v>6275</v>
      </c>
      <c r="B210" s="102" t="s">
        <v>6285</v>
      </c>
      <c r="C210" s="102" t="s">
        <v>5997</v>
      </c>
      <c r="D210" s="102" t="s">
        <v>5998</v>
      </c>
      <c r="E210" s="103" t="s">
        <v>25</v>
      </c>
      <c r="F210" s="102">
        <v>35136</v>
      </c>
      <c r="G210" s="102" t="s">
        <v>2233</v>
      </c>
      <c r="H210" s="102" t="s">
        <v>6</v>
      </c>
      <c r="I210" s="102" t="s">
        <v>5782</v>
      </c>
      <c r="J210" s="108">
        <v>7.5</v>
      </c>
      <c r="K210" s="105">
        <v>3.75</v>
      </c>
      <c r="L210" s="105">
        <v>3.75</v>
      </c>
      <c r="M210" s="106">
        <v>11.188124999999999</v>
      </c>
      <c r="N210" s="107">
        <v>67.5</v>
      </c>
    </row>
    <row r="211" spans="1:14" x14ac:dyDescent="0.3">
      <c r="A211" s="102" t="s">
        <v>6275</v>
      </c>
      <c r="B211" s="102" t="s">
        <v>6285</v>
      </c>
      <c r="C211" s="102" t="s">
        <v>5999</v>
      </c>
      <c r="D211" s="102" t="s">
        <v>6000</v>
      </c>
      <c r="E211" s="103" t="s">
        <v>1037</v>
      </c>
      <c r="F211" s="102">
        <v>35278</v>
      </c>
      <c r="G211" s="102" t="s">
        <v>2177</v>
      </c>
      <c r="H211" s="102" t="s">
        <v>5</v>
      </c>
      <c r="I211" s="102" t="s">
        <v>5782</v>
      </c>
      <c r="J211" s="108">
        <v>7.5</v>
      </c>
      <c r="K211" s="105">
        <v>3.75</v>
      </c>
      <c r="L211" s="105">
        <v>3.75</v>
      </c>
      <c r="M211" s="106">
        <v>11.188124999999999</v>
      </c>
      <c r="N211" s="107">
        <v>67.5</v>
      </c>
    </row>
    <row r="212" spans="1:14" x14ac:dyDescent="0.3">
      <c r="A212" s="102" t="s">
        <v>6275</v>
      </c>
      <c r="B212" s="102" t="s">
        <v>6285</v>
      </c>
      <c r="C212" s="102" t="s">
        <v>6001</v>
      </c>
      <c r="D212" s="102" t="s">
        <v>6002</v>
      </c>
      <c r="E212" s="103" t="s">
        <v>29</v>
      </c>
      <c r="F212" s="102">
        <v>35032</v>
      </c>
      <c r="G212" s="102" t="s">
        <v>6003</v>
      </c>
      <c r="H212" s="102" t="s">
        <v>5</v>
      </c>
      <c r="I212" s="102" t="s">
        <v>5782</v>
      </c>
      <c r="J212" s="108">
        <v>7.5</v>
      </c>
      <c r="K212" s="105">
        <v>3.75</v>
      </c>
      <c r="L212" s="105">
        <v>3.75</v>
      </c>
      <c r="M212" s="106">
        <v>11.188124999999999</v>
      </c>
      <c r="N212" s="107">
        <v>67.5</v>
      </c>
    </row>
    <row r="213" spans="1:14" x14ac:dyDescent="0.3">
      <c r="A213" s="102" t="s">
        <v>6275</v>
      </c>
      <c r="B213" s="102" t="s">
        <v>6285</v>
      </c>
      <c r="C213" s="102" t="s">
        <v>6004</v>
      </c>
      <c r="D213" s="102" t="s">
        <v>6005</v>
      </c>
      <c r="E213" s="103" t="s">
        <v>34</v>
      </c>
      <c r="F213" s="102">
        <v>35227</v>
      </c>
      <c r="G213" s="102" t="s">
        <v>594</v>
      </c>
      <c r="H213" s="102" t="s">
        <v>16</v>
      </c>
      <c r="I213" s="102" t="s">
        <v>5782</v>
      </c>
      <c r="J213" s="108">
        <v>7.5</v>
      </c>
      <c r="K213" s="105">
        <v>3.75</v>
      </c>
      <c r="L213" s="105">
        <v>3.75</v>
      </c>
      <c r="M213" s="106">
        <v>11.188124999999999</v>
      </c>
      <c r="N213" s="107">
        <v>67.5</v>
      </c>
    </row>
    <row r="214" spans="1:14" x14ac:dyDescent="0.3">
      <c r="A214" s="102" t="s">
        <v>6275</v>
      </c>
      <c r="B214" s="102" t="s">
        <v>6285</v>
      </c>
      <c r="C214" s="102" t="s">
        <v>6006</v>
      </c>
      <c r="D214" s="102" t="s">
        <v>6007</v>
      </c>
      <c r="E214" s="103" t="s">
        <v>40</v>
      </c>
      <c r="F214" s="102">
        <v>35297</v>
      </c>
      <c r="G214" s="102" t="s">
        <v>2203</v>
      </c>
      <c r="H214" s="102" t="s">
        <v>17</v>
      </c>
      <c r="I214" s="102" t="s">
        <v>5782</v>
      </c>
      <c r="J214" s="108">
        <v>7.5</v>
      </c>
      <c r="K214" s="105">
        <v>3.75</v>
      </c>
      <c r="L214" s="105">
        <v>3.75</v>
      </c>
      <c r="M214" s="106">
        <v>11.188124999999999</v>
      </c>
      <c r="N214" s="107">
        <v>67.5</v>
      </c>
    </row>
    <row r="215" spans="1:14" x14ac:dyDescent="0.3">
      <c r="A215" s="102" t="s">
        <v>6275</v>
      </c>
      <c r="B215" s="102" t="s">
        <v>6285</v>
      </c>
      <c r="C215" s="102" t="s">
        <v>6008</v>
      </c>
      <c r="D215" s="102" t="s">
        <v>6009</v>
      </c>
      <c r="E215" s="103" t="s">
        <v>1926</v>
      </c>
      <c r="F215" s="102">
        <v>22172</v>
      </c>
      <c r="G215" s="102" t="s">
        <v>2434</v>
      </c>
      <c r="H215" s="102" t="s">
        <v>3</v>
      </c>
      <c r="I215" s="102" t="s">
        <v>5782</v>
      </c>
      <c r="J215" s="108">
        <v>4</v>
      </c>
      <c r="K215" s="105"/>
      <c r="L215" s="105">
        <v>4</v>
      </c>
      <c r="M215" s="106">
        <v>5.9669999999999996</v>
      </c>
      <c r="N215" s="107">
        <v>36</v>
      </c>
    </row>
    <row r="216" spans="1:14" x14ac:dyDescent="0.3">
      <c r="A216" s="102" t="s">
        <v>6275</v>
      </c>
      <c r="B216" s="102" t="s">
        <v>6285</v>
      </c>
      <c r="C216" s="102" t="s">
        <v>6010</v>
      </c>
      <c r="D216" s="102" t="s">
        <v>6011</v>
      </c>
      <c r="E216" s="103" t="s">
        <v>1933</v>
      </c>
      <c r="F216" s="102">
        <v>22197</v>
      </c>
      <c r="G216" s="102" t="s">
        <v>6012</v>
      </c>
      <c r="H216" s="102" t="s">
        <v>3</v>
      </c>
      <c r="I216" s="102" t="s">
        <v>5782</v>
      </c>
      <c r="J216" s="108">
        <v>4</v>
      </c>
      <c r="K216" s="105"/>
      <c r="L216" s="105">
        <v>4</v>
      </c>
      <c r="M216" s="106">
        <v>5.9669999999999996</v>
      </c>
      <c r="N216" s="107">
        <v>36</v>
      </c>
    </row>
    <row r="217" spans="1:14" x14ac:dyDescent="0.3">
      <c r="A217" s="102" t="s">
        <v>6275</v>
      </c>
      <c r="B217" s="102" t="s">
        <v>6285</v>
      </c>
      <c r="C217" s="102" t="s">
        <v>6013</v>
      </c>
      <c r="D217" s="102" t="s">
        <v>6014</v>
      </c>
      <c r="E217" s="103" t="s">
        <v>962</v>
      </c>
      <c r="F217" s="102">
        <v>35256</v>
      </c>
      <c r="G217" s="102" t="s">
        <v>6015</v>
      </c>
      <c r="H217" s="102" t="s">
        <v>4</v>
      </c>
      <c r="I217" s="102" t="s">
        <v>5782</v>
      </c>
      <c r="J217" s="108">
        <v>4</v>
      </c>
      <c r="K217" s="105"/>
      <c r="L217" s="105">
        <v>4</v>
      </c>
      <c r="M217" s="106">
        <v>5.9669999999999996</v>
      </c>
      <c r="N217" s="107">
        <v>36</v>
      </c>
    </row>
    <row r="218" spans="1:14" x14ac:dyDescent="0.3">
      <c r="A218" s="102" t="s">
        <v>6275</v>
      </c>
      <c r="B218" s="102" t="s">
        <v>6285</v>
      </c>
      <c r="C218" s="102" t="s">
        <v>6016</v>
      </c>
      <c r="D218" s="102" t="s">
        <v>6017</v>
      </c>
      <c r="E218" s="103" t="s">
        <v>1049</v>
      </c>
      <c r="F218" s="102">
        <v>35288</v>
      </c>
      <c r="G218" s="102" t="s">
        <v>2107</v>
      </c>
      <c r="H218" s="102" t="s">
        <v>20</v>
      </c>
      <c r="I218" s="102" t="s">
        <v>5782</v>
      </c>
      <c r="J218" s="108">
        <v>7.5</v>
      </c>
      <c r="K218" s="105">
        <v>3.75</v>
      </c>
      <c r="L218" s="105">
        <v>3.75</v>
      </c>
      <c r="M218" s="106">
        <v>11.188124999999999</v>
      </c>
      <c r="N218" s="107">
        <v>67.5</v>
      </c>
    </row>
    <row r="219" spans="1:14" x14ac:dyDescent="0.3">
      <c r="A219" s="102" t="s">
        <v>6275</v>
      </c>
      <c r="B219" s="102" t="s">
        <v>6285</v>
      </c>
      <c r="C219" s="102" t="s">
        <v>6018</v>
      </c>
      <c r="D219" s="102" t="s">
        <v>6019</v>
      </c>
      <c r="E219" s="103" t="s">
        <v>962</v>
      </c>
      <c r="F219" s="102">
        <v>35093</v>
      </c>
      <c r="G219" s="102" t="s">
        <v>358</v>
      </c>
      <c r="H219" s="102" t="s">
        <v>4</v>
      </c>
      <c r="I219" s="102" t="s">
        <v>5782</v>
      </c>
      <c r="J219" s="108">
        <v>4</v>
      </c>
      <c r="K219" s="105"/>
      <c r="L219" s="105">
        <v>4</v>
      </c>
      <c r="M219" s="106">
        <v>5.9669999999999996</v>
      </c>
      <c r="N219" s="107">
        <v>36</v>
      </c>
    </row>
    <row r="220" spans="1:14" x14ac:dyDescent="0.3">
      <c r="A220" s="102" t="s">
        <v>6275</v>
      </c>
      <c r="B220" s="102" t="s">
        <v>6285</v>
      </c>
      <c r="C220" s="102" t="s">
        <v>6020</v>
      </c>
      <c r="D220" s="102" t="s">
        <v>6021</v>
      </c>
      <c r="E220" s="103" t="s">
        <v>27</v>
      </c>
      <c r="F220" s="102">
        <v>35095</v>
      </c>
      <c r="G220" s="102" t="s">
        <v>5552</v>
      </c>
      <c r="H220" s="102" t="s">
        <v>10</v>
      </c>
      <c r="I220" s="102" t="s">
        <v>5782</v>
      </c>
      <c r="J220" s="108">
        <v>4</v>
      </c>
      <c r="K220" s="105"/>
      <c r="L220" s="105">
        <v>4</v>
      </c>
      <c r="M220" s="106">
        <v>5.9669999999999996</v>
      </c>
      <c r="N220" s="107">
        <v>36</v>
      </c>
    </row>
    <row r="221" spans="1:14" x14ac:dyDescent="0.3">
      <c r="A221" s="102" t="s">
        <v>6275</v>
      </c>
      <c r="B221" s="102" t="s">
        <v>6285</v>
      </c>
      <c r="C221" s="102" t="s">
        <v>6022</v>
      </c>
      <c r="D221" s="102" t="s">
        <v>6023</v>
      </c>
      <c r="E221" s="103" t="s">
        <v>1059</v>
      </c>
      <c r="F221" s="102">
        <v>35224</v>
      </c>
      <c r="G221" s="102" t="s">
        <v>588</v>
      </c>
      <c r="H221" s="102" t="s">
        <v>20</v>
      </c>
      <c r="I221" s="102" t="s">
        <v>5782</v>
      </c>
      <c r="J221" s="108">
        <v>4</v>
      </c>
      <c r="K221" s="105"/>
      <c r="L221" s="105">
        <v>4</v>
      </c>
      <c r="M221" s="106">
        <v>5.9669999999999996</v>
      </c>
      <c r="N221" s="107">
        <v>36</v>
      </c>
    </row>
    <row r="222" spans="1:14" x14ac:dyDescent="0.3">
      <c r="A222" s="102" t="s">
        <v>6275</v>
      </c>
      <c r="B222" s="102" t="s">
        <v>6285</v>
      </c>
      <c r="C222" s="102" t="s">
        <v>6024</v>
      </c>
      <c r="D222" s="102" t="s">
        <v>6025</v>
      </c>
      <c r="E222" s="103" t="s">
        <v>1944</v>
      </c>
      <c r="F222" s="102">
        <v>22050</v>
      </c>
      <c r="G222" s="102" t="s">
        <v>82</v>
      </c>
      <c r="H222" s="102" t="s">
        <v>3</v>
      </c>
      <c r="I222" s="102" t="s">
        <v>5782</v>
      </c>
      <c r="J222" s="108">
        <v>7.5</v>
      </c>
      <c r="K222" s="105">
        <v>3.75</v>
      </c>
      <c r="L222" s="105">
        <v>3.75</v>
      </c>
      <c r="M222" s="106">
        <v>11.188124999999999</v>
      </c>
      <c r="N222" s="107">
        <v>67.5</v>
      </c>
    </row>
    <row r="223" spans="1:14" x14ac:dyDescent="0.3">
      <c r="A223" s="102" t="s">
        <v>6275</v>
      </c>
      <c r="B223" s="102" t="s">
        <v>6285</v>
      </c>
      <c r="C223" s="102" t="s">
        <v>2881</v>
      </c>
      <c r="D223" s="102" t="s">
        <v>6026</v>
      </c>
      <c r="E223" s="103" t="s">
        <v>1049</v>
      </c>
      <c r="F223" s="102">
        <v>35288</v>
      </c>
      <c r="G223" s="102" t="s">
        <v>2107</v>
      </c>
      <c r="H223" s="102" t="s">
        <v>20</v>
      </c>
      <c r="I223" s="102" t="s">
        <v>5782</v>
      </c>
      <c r="J223" s="108">
        <v>17.5</v>
      </c>
      <c r="K223" s="105">
        <v>8.75</v>
      </c>
      <c r="L223" s="105">
        <v>8.75</v>
      </c>
      <c r="M223" s="106">
        <v>26.105625</v>
      </c>
      <c r="N223" s="107">
        <v>157.5</v>
      </c>
    </row>
    <row r="224" spans="1:14" x14ac:dyDescent="0.3">
      <c r="A224" s="111" t="s">
        <v>6275</v>
      </c>
      <c r="B224" s="111" t="s">
        <v>6285</v>
      </c>
      <c r="C224" s="111" t="s">
        <v>6027</v>
      </c>
      <c r="D224" s="111" t="s">
        <v>6028</v>
      </c>
      <c r="E224" s="103">
        <v>35370</v>
      </c>
      <c r="F224" s="102">
        <v>35038</v>
      </c>
      <c r="G224" s="111" t="s">
        <v>1317</v>
      </c>
      <c r="H224" s="102" t="s">
        <v>9</v>
      </c>
      <c r="I224" s="102" t="s">
        <v>5782</v>
      </c>
      <c r="J224" s="108">
        <v>76</v>
      </c>
      <c r="K224" s="105">
        <v>38</v>
      </c>
      <c r="L224" s="105">
        <v>38</v>
      </c>
      <c r="M224" s="106">
        <v>113.37300000000002</v>
      </c>
      <c r="N224" s="107">
        <v>684</v>
      </c>
    </row>
    <row r="225" spans="1:14" x14ac:dyDescent="0.3">
      <c r="A225" s="102" t="s">
        <v>6275</v>
      </c>
      <c r="B225" s="102" t="s">
        <v>6286</v>
      </c>
      <c r="C225" s="102" t="s">
        <v>6029</v>
      </c>
      <c r="D225" s="102" t="s">
        <v>6030</v>
      </c>
      <c r="E225" s="103" t="s">
        <v>962</v>
      </c>
      <c r="F225" s="102">
        <v>35093</v>
      </c>
      <c r="G225" s="102" t="s">
        <v>358</v>
      </c>
      <c r="H225" s="102" t="s">
        <v>4</v>
      </c>
      <c r="I225" s="102" t="s">
        <v>5782</v>
      </c>
      <c r="J225" s="108">
        <v>0</v>
      </c>
      <c r="K225" s="105"/>
      <c r="L225" s="105">
        <v>0</v>
      </c>
      <c r="M225" s="106">
        <v>0</v>
      </c>
      <c r="N225" s="107">
        <v>0</v>
      </c>
    </row>
    <row r="226" spans="1:14" x14ac:dyDescent="0.3">
      <c r="A226" s="102" t="s">
        <v>6275</v>
      </c>
      <c r="B226" s="102" t="s">
        <v>6286</v>
      </c>
      <c r="C226" s="102" t="s">
        <v>6031</v>
      </c>
      <c r="D226" s="102" t="s">
        <v>6032</v>
      </c>
      <c r="E226" s="103" t="s">
        <v>1092</v>
      </c>
      <c r="F226" s="102">
        <v>35284</v>
      </c>
      <c r="G226" s="102" t="s">
        <v>6033</v>
      </c>
      <c r="H226" s="102" t="s">
        <v>20</v>
      </c>
      <c r="I226" s="102" t="s">
        <v>5782</v>
      </c>
      <c r="J226" s="108">
        <v>0</v>
      </c>
      <c r="K226" s="105"/>
      <c r="L226" s="105">
        <v>0</v>
      </c>
      <c r="M226" s="106">
        <v>0</v>
      </c>
      <c r="N226" s="107">
        <v>0</v>
      </c>
    </row>
    <row r="227" spans="1:14" x14ac:dyDescent="0.3">
      <c r="A227" s="102" t="s">
        <v>6275</v>
      </c>
      <c r="B227" s="102" t="s">
        <v>6286</v>
      </c>
      <c r="C227" s="102" t="s">
        <v>6034</v>
      </c>
      <c r="D227" s="102" t="s">
        <v>6035</v>
      </c>
      <c r="E227" s="103" t="s">
        <v>22</v>
      </c>
      <c r="F227" s="102">
        <v>35281</v>
      </c>
      <c r="G227" s="102" t="s">
        <v>2386</v>
      </c>
      <c r="H227" s="102" t="s">
        <v>5</v>
      </c>
      <c r="I227" s="102" t="s">
        <v>5782</v>
      </c>
      <c r="J227" s="108">
        <v>0</v>
      </c>
      <c r="K227" s="105"/>
      <c r="L227" s="105">
        <v>0</v>
      </c>
      <c r="M227" s="106">
        <v>0</v>
      </c>
      <c r="N227" s="107">
        <v>0</v>
      </c>
    </row>
    <row r="228" spans="1:14" x14ac:dyDescent="0.3">
      <c r="A228" s="102" t="s">
        <v>6275</v>
      </c>
      <c r="B228" s="102" t="s">
        <v>6286</v>
      </c>
      <c r="C228" s="102" t="s">
        <v>6036</v>
      </c>
      <c r="D228" s="102" t="s">
        <v>6037</v>
      </c>
      <c r="E228" s="103" t="s">
        <v>1938</v>
      </c>
      <c r="F228" s="102">
        <v>22239</v>
      </c>
      <c r="G228" s="102" t="s">
        <v>136</v>
      </c>
      <c r="H228" s="102" t="s">
        <v>3</v>
      </c>
      <c r="I228" s="102" t="s">
        <v>5782</v>
      </c>
      <c r="J228" s="108">
        <v>0</v>
      </c>
      <c r="K228" s="105"/>
      <c r="L228" s="105">
        <v>0</v>
      </c>
      <c r="M228" s="106">
        <v>0</v>
      </c>
      <c r="N228" s="107">
        <v>0</v>
      </c>
    </row>
    <row r="229" spans="1:14" x14ac:dyDescent="0.3">
      <c r="A229" s="102" t="s">
        <v>6275</v>
      </c>
      <c r="B229" s="102" t="s">
        <v>6286</v>
      </c>
      <c r="C229" s="102" t="s">
        <v>6038</v>
      </c>
      <c r="D229" s="102" t="s">
        <v>6039</v>
      </c>
      <c r="E229" s="103" t="s">
        <v>1944</v>
      </c>
      <c r="F229" s="102">
        <v>22339</v>
      </c>
      <c r="G229" s="102" t="s">
        <v>175</v>
      </c>
      <c r="H229" s="102" t="s">
        <v>3</v>
      </c>
      <c r="I229" s="102" t="s">
        <v>5782</v>
      </c>
      <c r="J229" s="108">
        <v>0</v>
      </c>
      <c r="K229" s="105"/>
      <c r="L229" s="105">
        <v>0</v>
      </c>
      <c r="M229" s="106">
        <v>0</v>
      </c>
      <c r="N229" s="107">
        <v>0</v>
      </c>
    </row>
    <row r="230" spans="1:14" x14ac:dyDescent="0.3">
      <c r="A230" s="102" t="s">
        <v>6275</v>
      </c>
      <c r="B230" s="102" t="s">
        <v>6286</v>
      </c>
      <c r="C230" s="102" t="s">
        <v>6040</v>
      </c>
      <c r="D230" s="102" t="s">
        <v>6041</v>
      </c>
      <c r="E230" s="103" t="s">
        <v>1944</v>
      </c>
      <c r="F230" s="102">
        <v>22118</v>
      </c>
      <c r="G230" s="102" t="s">
        <v>104</v>
      </c>
      <c r="H230" s="102" t="s">
        <v>3</v>
      </c>
      <c r="I230" s="102" t="s">
        <v>5782</v>
      </c>
      <c r="J230" s="108">
        <v>200</v>
      </c>
      <c r="K230" s="105">
        <v>100</v>
      </c>
      <c r="L230" s="105">
        <v>100</v>
      </c>
      <c r="M230" s="106">
        <v>298.35000000000002</v>
      </c>
      <c r="N230" s="107">
        <v>1800</v>
      </c>
    </row>
    <row r="231" spans="1:14" x14ac:dyDescent="0.3">
      <c r="A231" s="102" t="s">
        <v>6275</v>
      </c>
      <c r="B231" s="102" t="s">
        <v>6286</v>
      </c>
      <c r="C231" s="102" t="s">
        <v>6042</v>
      </c>
      <c r="D231" s="102" t="s">
        <v>6043</v>
      </c>
      <c r="E231" s="103" t="s">
        <v>1944</v>
      </c>
      <c r="F231" s="102">
        <v>22050</v>
      </c>
      <c r="G231" s="102" t="s">
        <v>82</v>
      </c>
      <c r="H231" s="102" t="s">
        <v>3</v>
      </c>
      <c r="I231" s="102" t="s">
        <v>5782</v>
      </c>
      <c r="J231" s="108">
        <v>0</v>
      </c>
      <c r="K231" s="105"/>
      <c r="L231" s="105">
        <v>0</v>
      </c>
      <c r="M231" s="106">
        <v>0</v>
      </c>
      <c r="N231" s="107">
        <v>0</v>
      </c>
    </row>
    <row r="232" spans="1:14" x14ac:dyDescent="0.3">
      <c r="A232" s="102" t="s">
        <v>6275</v>
      </c>
      <c r="B232" s="102" t="s">
        <v>6286</v>
      </c>
      <c r="C232" s="102" t="s">
        <v>6044</v>
      </c>
      <c r="D232" s="102" t="s">
        <v>6045</v>
      </c>
      <c r="E232" s="103" t="s">
        <v>1040</v>
      </c>
      <c r="F232" s="102">
        <v>35257</v>
      </c>
      <c r="G232" s="102" t="s">
        <v>647</v>
      </c>
      <c r="H232" s="102" t="s">
        <v>8</v>
      </c>
      <c r="I232" s="102" t="s">
        <v>5782</v>
      </c>
      <c r="J232" s="108">
        <v>35</v>
      </c>
      <c r="K232" s="105">
        <v>17.5</v>
      </c>
      <c r="L232" s="105">
        <v>17.5</v>
      </c>
      <c r="M232" s="106">
        <v>52.21125</v>
      </c>
      <c r="N232" s="107">
        <v>315</v>
      </c>
    </row>
    <row r="233" spans="1:14" x14ac:dyDescent="0.3">
      <c r="A233" s="102" t="s">
        <v>6275</v>
      </c>
      <c r="B233" s="102" t="s">
        <v>6286</v>
      </c>
      <c r="C233" s="102" t="s">
        <v>6046</v>
      </c>
      <c r="D233" s="102" t="s">
        <v>6047</v>
      </c>
      <c r="E233" s="103" t="s">
        <v>1040</v>
      </c>
      <c r="F233" s="102">
        <v>35257</v>
      </c>
      <c r="G233" s="102" t="s">
        <v>647</v>
      </c>
      <c r="H233" s="102" t="s">
        <v>8</v>
      </c>
      <c r="I233" s="102" t="s">
        <v>5782</v>
      </c>
      <c r="J233" s="108">
        <v>25</v>
      </c>
      <c r="K233" s="105">
        <v>12.5</v>
      </c>
      <c r="L233" s="105">
        <v>12.5</v>
      </c>
      <c r="M233" s="106">
        <v>37.293750000000003</v>
      </c>
      <c r="N233" s="107">
        <v>225</v>
      </c>
    </row>
    <row r="234" spans="1:14" x14ac:dyDescent="0.3">
      <c r="A234" s="102" t="s">
        <v>6275</v>
      </c>
      <c r="B234" s="102" t="s">
        <v>6286</v>
      </c>
      <c r="C234" s="102" t="s">
        <v>6048</v>
      </c>
      <c r="D234" s="102" t="s">
        <v>6049</v>
      </c>
      <c r="E234" s="103" t="s">
        <v>962</v>
      </c>
      <c r="F234" s="102">
        <v>35093</v>
      </c>
      <c r="G234" s="102" t="s">
        <v>358</v>
      </c>
      <c r="H234" s="102" t="s">
        <v>4</v>
      </c>
      <c r="I234" s="102" t="s">
        <v>5782</v>
      </c>
      <c r="J234" s="108">
        <v>0</v>
      </c>
      <c r="K234" s="105"/>
      <c r="L234" s="105">
        <v>0</v>
      </c>
      <c r="M234" s="106">
        <v>0</v>
      </c>
      <c r="N234" s="107">
        <v>0</v>
      </c>
    </row>
    <row r="235" spans="1:14" x14ac:dyDescent="0.3">
      <c r="A235" s="102" t="s">
        <v>6275</v>
      </c>
      <c r="B235" s="102" t="s">
        <v>6286</v>
      </c>
      <c r="C235" s="102" t="s">
        <v>6050</v>
      </c>
      <c r="D235" s="102" t="s">
        <v>6051</v>
      </c>
      <c r="E235" s="103" t="s">
        <v>1177</v>
      </c>
      <c r="F235" s="102">
        <v>35360</v>
      </c>
      <c r="G235" s="102" t="s">
        <v>2125</v>
      </c>
      <c r="H235" s="102" t="s">
        <v>9</v>
      </c>
      <c r="I235" s="102" t="s">
        <v>5782</v>
      </c>
      <c r="J235" s="108">
        <v>0</v>
      </c>
      <c r="K235" s="105"/>
      <c r="L235" s="105">
        <v>0</v>
      </c>
      <c r="M235" s="106">
        <v>0</v>
      </c>
      <c r="N235" s="107">
        <v>0</v>
      </c>
    </row>
    <row r="236" spans="1:14" x14ac:dyDescent="0.3">
      <c r="A236" s="102" t="s">
        <v>6275</v>
      </c>
      <c r="B236" s="102" t="s">
        <v>6286</v>
      </c>
      <c r="C236" s="102" t="s">
        <v>6052</v>
      </c>
      <c r="D236" s="102" t="s">
        <v>6053</v>
      </c>
      <c r="E236" s="103" t="s">
        <v>1049</v>
      </c>
      <c r="F236" s="102">
        <v>35288</v>
      </c>
      <c r="G236" s="102" t="s">
        <v>2107</v>
      </c>
      <c r="H236" s="102" t="s">
        <v>20</v>
      </c>
      <c r="I236" s="102" t="s">
        <v>5782</v>
      </c>
      <c r="J236" s="108">
        <v>0</v>
      </c>
      <c r="K236" s="105"/>
      <c r="L236" s="105">
        <v>0</v>
      </c>
      <c r="M236" s="106">
        <v>0</v>
      </c>
      <c r="N236" s="107">
        <v>0</v>
      </c>
    </row>
    <row r="237" spans="1:14" x14ac:dyDescent="0.3">
      <c r="A237" s="102" t="s">
        <v>6275</v>
      </c>
      <c r="B237" s="102" t="s">
        <v>6286</v>
      </c>
      <c r="C237" s="102" t="s">
        <v>6054</v>
      </c>
      <c r="D237" s="102" t="s">
        <v>6055</v>
      </c>
      <c r="E237" s="103" t="s">
        <v>39</v>
      </c>
      <c r="F237" s="102">
        <v>35188</v>
      </c>
      <c r="G237" s="102" t="s">
        <v>2245</v>
      </c>
      <c r="H237" s="102" t="s">
        <v>16</v>
      </c>
      <c r="I237" s="102" t="s">
        <v>5782</v>
      </c>
      <c r="J237" s="108">
        <v>0</v>
      </c>
      <c r="K237" s="105"/>
      <c r="L237" s="105">
        <v>0</v>
      </c>
      <c r="M237" s="106">
        <v>0</v>
      </c>
      <c r="N237" s="107">
        <v>0</v>
      </c>
    </row>
    <row r="238" spans="1:14" x14ac:dyDescent="0.3">
      <c r="A238" s="102" t="s">
        <v>6275</v>
      </c>
      <c r="B238" s="102" t="s">
        <v>6286</v>
      </c>
      <c r="C238" s="102" t="s">
        <v>6056</v>
      </c>
      <c r="D238" s="102" t="s">
        <v>3772</v>
      </c>
      <c r="E238" s="103" t="s">
        <v>1933</v>
      </c>
      <c r="F238" s="102">
        <v>22197</v>
      </c>
      <c r="G238" s="102" t="s">
        <v>6057</v>
      </c>
      <c r="H238" s="102" t="s">
        <v>3</v>
      </c>
      <c r="I238" s="102" t="s">
        <v>5782</v>
      </c>
      <c r="J238" s="108">
        <v>0</v>
      </c>
      <c r="K238" s="105"/>
      <c r="L238" s="105">
        <v>0</v>
      </c>
      <c r="M238" s="106">
        <v>0</v>
      </c>
      <c r="N238" s="107">
        <v>0</v>
      </c>
    </row>
    <row r="239" spans="1:14" x14ac:dyDescent="0.3">
      <c r="A239" s="102" t="s">
        <v>6275</v>
      </c>
      <c r="B239" s="102" t="s">
        <v>6286</v>
      </c>
      <c r="C239" s="102" t="s">
        <v>6058</v>
      </c>
      <c r="D239" s="102" t="s">
        <v>6059</v>
      </c>
      <c r="E239" s="103" t="s">
        <v>27</v>
      </c>
      <c r="F239" s="102">
        <v>35132</v>
      </c>
      <c r="G239" s="102" t="s">
        <v>425</v>
      </c>
      <c r="H239" s="102" t="s">
        <v>20</v>
      </c>
      <c r="I239" s="102" t="s">
        <v>5782</v>
      </c>
      <c r="J239" s="108">
        <v>0</v>
      </c>
      <c r="K239" s="105"/>
      <c r="L239" s="105">
        <v>0</v>
      </c>
      <c r="M239" s="106">
        <v>0</v>
      </c>
      <c r="N239" s="107">
        <v>0</v>
      </c>
    </row>
    <row r="240" spans="1:14" x14ac:dyDescent="0.3">
      <c r="A240" s="102" t="s">
        <v>6275</v>
      </c>
      <c r="B240" s="102" t="s">
        <v>6286</v>
      </c>
      <c r="C240" s="102" t="s">
        <v>6060</v>
      </c>
      <c r="D240" s="102" t="s">
        <v>2949</v>
      </c>
      <c r="E240" s="103" t="s">
        <v>1049</v>
      </c>
      <c r="F240" s="102">
        <v>35288</v>
      </c>
      <c r="G240" s="102" t="s">
        <v>2107</v>
      </c>
      <c r="H240" s="102" t="s">
        <v>20</v>
      </c>
      <c r="I240" s="102" t="s">
        <v>5782</v>
      </c>
      <c r="J240" s="108">
        <v>0</v>
      </c>
      <c r="K240" s="105"/>
      <c r="L240" s="105">
        <v>0</v>
      </c>
      <c r="M240" s="106">
        <v>0</v>
      </c>
      <c r="N240" s="107">
        <v>0</v>
      </c>
    </row>
    <row r="241" spans="1:14" x14ac:dyDescent="0.3">
      <c r="A241" s="102" t="s">
        <v>6275</v>
      </c>
      <c r="B241" s="102" t="s">
        <v>6286</v>
      </c>
      <c r="C241" s="102" t="s">
        <v>6061</v>
      </c>
      <c r="D241" s="102" t="s">
        <v>6062</v>
      </c>
      <c r="E241" s="103" t="s">
        <v>1049</v>
      </c>
      <c r="F241" s="102">
        <v>35288</v>
      </c>
      <c r="G241" s="102" t="s">
        <v>2107</v>
      </c>
      <c r="H241" s="102" t="s">
        <v>20</v>
      </c>
      <c r="I241" s="102" t="s">
        <v>5782</v>
      </c>
      <c r="J241" s="108">
        <v>0</v>
      </c>
      <c r="K241" s="105"/>
      <c r="L241" s="105">
        <v>0</v>
      </c>
      <c r="M241" s="106">
        <v>0</v>
      </c>
      <c r="N241" s="107">
        <v>0</v>
      </c>
    </row>
    <row r="242" spans="1:14" x14ac:dyDescent="0.3">
      <c r="A242" s="102" t="s">
        <v>6275</v>
      </c>
      <c r="B242" s="102" t="s">
        <v>6287</v>
      </c>
      <c r="C242" s="102" t="s">
        <v>6063</v>
      </c>
      <c r="D242" s="102" t="s">
        <v>4736</v>
      </c>
      <c r="E242" s="103" t="s">
        <v>1141</v>
      </c>
      <c r="F242" s="102">
        <v>35238</v>
      </c>
      <c r="G242" s="102" t="s">
        <v>613</v>
      </c>
      <c r="H242" s="102" t="s">
        <v>5</v>
      </c>
      <c r="I242" s="102" t="s">
        <v>6064</v>
      </c>
      <c r="J242" s="108">
        <v>0</v>
      </c>
      <c r="K242" s="105"/>
      <c r="L242" s="105">
        <v>0</v>
      </c>
      <c r="M242" s="106">
        <v>0</v>
      </c>
      <c r="N242" s="107">
        <v>0</v>
      </c>
    </row>
    <row r="243" spans="1:14" x14ac:dyDescent="0.3">
      <c r="A243" s="102" t="s">
        <v>6275</v>
      </c>
      <c r="B243" s="102" t="s">
        <v>6287</v>
      </c>
      <c r="C243" s="102" t="s">
        <v>6065</v>
      </c>
      <c r="D243" s="102" t="s">
        <v>6066</v>
      </c>
      <c r="E243" s="103" t="s">
        <v>911</v>
      </c>
      <c r="F243" s="102">
        <v>35139</v>
      </c>
      <c r="G243" s="102" t="s">
        <v>2407</v>
      </c>
      <c r="H243" s="102" t="s">
        <v>5</v>
      </c>
      <c r="I243" s="102" t="s">
        <v>6064</v>
      </c>
      <c r="J243" s="108">
        <v>55</v>
      </c>
      <c r="K243" s="105">
        <v>27.5</v>
      </c>
      <c r="L243" s="105">
        <v>27.5</v>
      </c>
      <c r="M243" s="106">
        <v>82.046250000000001</v>
      </c>
      <c r="N243" s="107">
        <v>495</v>
      </c>
    </row>
    <row r="244" spans="1:14" x14ac:dyDescent="0.3">
      <c r="A244" s="102" t="s">
        <v>6275</v>
      </c>
      <c r="B244" s="102" t="s">
        <v>6287</v>
      </c>
      <c r="C244" s="102" t="s">
        <v>6067</v>
      </c>
      <c r="D244" s="102" t="s">
        <v>6068</v>
      </c>
      <c r="E244" s="103" t="s">
        <v>940</v>
      </c>
      <c r="F244" s="102">
        <v>35069</v>
      </c>
      <c r="G244" s="102" t="s">
        <v>2226</v>
      </c>
      <c r="H244" s="102" t="s">
        <v>21</v>
      </c>
      <c r="I244" s="102" t="s">
        <v>6064</v>
      </c>
      <c r="J244" s="108">
        <v>10</v>
      </c>
      <c r="K244" s="105">
        <v>5</v>
      </c>
      <c r="L244" s="105">
        <v>5</v>
      </c>
      <c r="M244" s="106">
        <v>14.917500000000002</v>
      </c>
      <c r="N244" s="107">
        <v>90</v>
      </c>
    </row>
    <row r="245" spans="1:14" x14ac:dyDescent="0.3">
      <c r="A245" s="102" t="s">
        <v>6275</v>
      </c>
      <c r="B245" s="102" t="s">
        <v>6287</v>
      </c>
      <c r="C245" s="102" t="s">
        <v>6069</v>
      </c>
      <c r="D245" s="102" t="s">
        <v>6070</v>
      </c>
      <c r="E245" s="103" t="s">
        <v>34</v>
      </c>
      <c r="F245" s="102">
        <v>35227</v>
      </c>
      <c r="G245" s="102" t="s">
        <v>594</v>
      </c>
      <c r="H245" s="102" t="s">
        <v>16</v>
      </c>
      <c r="I245" s="102" t="s">
        <v>6064</v>
      </c>
      <c r="J245" s="108">
        <v>52</v>
      </c>
      <c r="K245" s="105">
        <v>26</v>
      </c>
      <c r="L245" s="105">
        <v>26</v>
      </c>
      <c r="M245" s="106">
        <v>77.570999999999998</v>
      </c>
      <c r="N245" s="107">
        <v>468</v>
      </c>
    </row>
    <row r="246" spans="1:14" x14ac:dyDescent="0.3">
      <c r="A246" s="102" t="s">
        <v>6275</v>
      </c>
      <c r="B246" s="102" t="s">
        <v>6287</v>
      </c>
      <c r="C246" s="102" t="s">
        <v>6071</v>
      </c>
      <c r="D246" s="102" t="s">
        <v>6072</v>
      </c>
      <c r="E246" s="103" t="s">
        <v>36</v>
      </c>
      <c r="F246" s="102">
        <v>35115</v>
      </c>
      <c r="G246" s="102" t="s">
        <v>2067</v>
      </c>
      <c r="H246" s="102" t="s">
        <v>15</v>
      </c>
      <c r="I246" s="102" t="s">
        <v>6064</v>
      </c>
      <c r="J246" s="108">
        <v>26</v>
      </c>
      <c r="K246" s="105">
        <v>13</v>
      </c>
      <c r="L246" s="105">
        <v>13</v>
      </c>
      <c r="M246" s="106">
        <v>38.785499999999999</v>
      </c>
      <c r="N246" s="107">
        <v>234</v>
      </c>
    </row>
    <row r="247" spans="1:14" x14ac:dyDescent="0.3">
      <c r="A247" s="102" t="s">
        <v>6275</v>
      </c>
      <c r="B247" s="102" t="s">
        <v>6287</v>
      </c>
      <c r="C247" s="102" t="s">
        <v>6073</v>
      </c>
      <c r="D247" s="102" t="s">
        <v>6074</v>
      </c>
      <c r="E247" s="103" t="s">
        <v>36</v>
      </c>
      <c r="F247" s="102">
        <v>35115</v>
      </c>
      <c r="G247" s="102" t="s">
        <v>2067</v>
      </c>
      <c r="H247" s="102" t="s">
        <v>15</v>
      </c>
      <c r="I247" s="102" t="s">
        <v>6064</v>
      </c>
      <c r="J247" s="108">
        <v>0</v>
      </c>
      <c r="K247" s="105"/>
      <c r="L247" s="105">
        <v>0</v>
      </c>
      <c r="M247" s="106">
        <v>0</v>
      </c>
      <c r="N247" s="107">
        <v>0</v>
      </c>
    </row>
    <row r="248" spans="1:14" x14ac:dyDescent="0.3">
      <c r="A248" s="102" t="s">
        <v>6275</v>
      </c>
      <c r="B248" s="102" t="s">
        <v>6287</v>
      </c>
      <c r="C248" s="102" t="s">
        <v>6075</v>
      </c>
      <c r="D248" s="102" t="s">
        <v>6076</v>
      </c>
      <c r="E248" s="103" t="s">
        <v>987</v>
      </c>
      <c r="F248" s="102">
        <v>35338</v>
      </c>
      <c r="G248" s="102" t="s">
        <v>5781</v>
      </c>
      <c r="H248" s="102" t="s">
        <v>9</v>
      </c>
      <c r="I248" s="102" t="s">
        <v>6064</v>
      </c>
      <c r="J248" s="108">
        <v>45</v>
      </c>
      <c r="K248" s="105">
        <v>22.5</v>
      </c>
      <c r="L248" s="105">
        <v>22.5</v>
      </c>
      <c r="M248" s="106">
        <v>67.128749999999997</v>
      </c>
      <c r="N248" s="107">
        <v>405</v>
      </c>
    </row>
    <row r="249" spans="1:14" x14ac:dyDescent="0.3">
      <c r="A249" s="102" t="s">
        <v>6275</v>
      </c>
      <c r="B249" s="102" t="s">
        <v>6287</v>
      </c>
      <c r="C249" s="102" t="s">
        <v>6077</v>
      </c>
      <c r="D249" s="102" t="s">
        <v>6078</v>
      </c>
      <c r="E249" s="103" t="s">
        <v>1944</v>
      </c>
      <c r="F249" s="102">
        <v>22050</v>
      </c>
      <c r="G249" s="102" t="s">
        <v>82</v>
      </c>
      <c r="H249" s="102" t="s">
        <v>3</v>
      </c>
      <c r="I249" s="102" t="s">
        <v>6064</v>
      </c>
      <c r="J249" s="108">
        <v>0</v>
      </c>
      <c r="K249" s="105"/>
      <c r="L249" s="105">
        <v>0</v>
      </c>
      <c r="M249" s="106">
        <v>0</v>
      </c>
      <c r="N249" s="107">
        <v>0</v>
      </c>
    </row>
    <row r="250" spans="1:14" x14ac:dyDescent="0.3">
      <c r="A250" s="102" t="s">
        <v>6275</v>
      </c>
      <c r="B250" s="102" t="s">
        <v>6287</v>
      </c>
      <c r="C250" s="102" t="s">
        <v>6079</v>
      </c>
      <c r="D250" s="102" t="s">
        <v>4057</v>
      </c>
      <c r="E250" s="103" t="s">
        <v>1037</v>
      </c>
      <c r="F250" s="102">
        <v>35278</v>
      </c>
      <c r="G250" s="102" t="s">
        <v>2177</v>
      </c>
      <c r="H250" s="102" t="s">
        <v>5</v>
      </c>
      <c r="I250" s="102" t="s">
        <v>6064</v>
      </c>
      <c r="J250" s="108">
        <v>0</v>
      </c>
      <c r="K250" s="105"/>
      <c r="L250" s="105">
        <v>0</v>
      </c>
      <c r="M250" s="106">
        <v>0</v>
      </c>
      <c r="N250" s="107">
        <v>0</v>
      </c>
    </row>
    <row r="251" spans="1:14" x14ac:dyDescent="0.3">
      <c r="A251" s="102" t="s">
        <v>6275</v>
      </c>
      <c r="B251" s="102" t="s">
        <v>6287</v>
      </c>
      <c r="C251" s="102" t="s">
        <v>6079</v>
      </c>
      <c r="D251" s="102" t="s">
        <v>6080</v>
      </c>
      <c r="E251" s="103" t="s">
        <v>1177</v>
      </c>
      <c r="F251" s="102">
        <v>35360</v>
      </c>
      <c r="G251" s="102" t="s">
        <v>2125</v>
      </c>
      <c r="H251" s="102" t="s">
        <v>9</v>
      </c>
      <c r="I251" s="102" t="s">
        <v>6064</v>
      </c>
      <c r="J251" s="108">
        <v>0</v>
      </c>
      <c r="K251" s="105"/>
      <c r="L251" s="105">
        <v>0</v>
      </c>
      <c r="M251" s="106">
        <v>0</v>
      </c>
      <c r="N251" s="107">
        <v>0</v>
      </c>
    </row>
    <row r="252" spans="1:14" x14ac:dyDescent="0.3">
      <c r="A252" s="102" t="s">
        <v>6275</v>
      </c>
      <c r="B252" s="102" t="s">
        <v>6287</v>
      </c>
      <c r="C252" s="102" t="s">
        <v>6081</v>
      </c>
      <c r="D252" s="102" t="s">
        <v>6082</v>
      </c>
      <c r="E252" s="103" t="s">
        <v>1177</v>
      </c>
      <c r="F252" s="102">
        <v>35360</v>
      </c>
      <c r="G252" s="102" t="s">
        <v>2125</v>
      </c>
      <c r="H252" s="102" t="s">
        <v>9</v>
      </c>
      <c r="I252" s="102" t="s">
        <v>6064</v>
      </c>
      <c r="J252" s="108">
        <v>0</v>
      </c>
      <c r="K252" s="105"/>
      <c r="L252" s="105">
        <v>0</v>
      </c>
      <c r="M252" s="106">
        <v>0</v>
      </c>
      <c r="N252" s="107">
        <v>0</v>
      </c>
    </row>
    <row r="253" spans="1:14" x14ac:dyDescent="0.3">
      <c r="A253" s="102" t="s">
        <v>6275</v>
      </c>
      <c r="B253" s="102" t="s">
        <v>6287</v>
      </c>
      <c r="C253" s="102" t="s">
        <v>6083</v>
      </c>
      <c r="D253" s="102" t="s">
        <v>6084</v>
      </c>
      <c r="E253" s="103" t="s">
        <v>36</v>
      </c>
      <c r="F253" s="102">
        <v>35115</v>
      </c>
      <c r="G253" s="102" t="s">
        <v>2067</v>
      </c>
      <c r="H253" s="102" t="s">
        <v>15</v>
      </c>
      <c r="I253" s="102" t="s">
        <v>6064</v>
      </c>
      <c r="J253" s="108">
        <v>0</v>
      </c>
      <c r="K253" s="105"/>
      <c r="L253" s="105">
        <v>0</v>
      </c>
      <c r="M253" s="106">
        <v>0</v>
      </c>
      <c r="N253" s="107">
        <v>0</v>
      </c>
    </row>
    <row r="254" spans="1:14" x14ac:dyDescent="0.3">
      <c r="A254" s="102" t="s">
        <v>6275</v>
      </c>
      <c r="B254" s="102" t="s">
        <v>6287</v>
      </c>
      <c r="C254" s="102" t="s">
        <v>6085</v>
      </c>
      <c r="D254" s="102" t="s">
        <v>6086</v>
      </c>
      <c r="E254" s="103" t="s">
        <v>1049</v>
      </c>
      <c r="F254" s="102">
        <v>35288</v>
      </c>
      <c r="G254" s="102" t="s">
        <v>2107</v>
      </c>
      <c r="H254" s="102" t="s">
        <v>20</v>
      </c>
      <c r="I254" s="102" t="s">
        <v>6064</v>
      </c>
      <c r="J254" s="108">
        <v>0</v>
      </c>
      <c r="K254" s="105"/>
      <c r="L254" s="105">
        <v>0</v>
      </c>
      <c r="M254" s="106">
        <v>0</v>
      </c>
      <c r="N254" s="107">
        <v>0</v>
      </c>
    </row>
    <row r="255" spans="1:14" x14ac:dyDescent="0.3">
      <c r="A255" s="102" t="s">
        <v>6275</v>
      </c>
      <c r="B255" s="102" t="s">
        <v>6287</v>
      </c>
      <c r="C255" s="102" t="s">
        <v>6087</v>
      </c>
      <c r="D255" s="102" t="s">
        <v>6088</v>
      </c>
      <c r="E255" s="103" t="s">
        <v>1064</v>
      </c>
      <c r="F255" s="102">
        <v>35236</v>
      </c>
      <c r="G255" s="102" t="s">
        <v>33</v>
      </c>
      <c r="H255" s="102" t="s">
        <v>12</v>
      </c>
      <c r="I255" s="102" t="s">
        <v>6064</v>
      </c>
      <c r="J255" s="108">
        <v>0</v>
      </c>
      <c r="K255" s="105"/>
      <c r="L255" s="105">
        <v>0</v>
      </c>
      <c r="M255" s="106">
        <v>0</v>
      </c>
      <c r="N255" s="107">
        <v>0</v>
      </c>
    </row>
    <row r="256" spans="1:14" x14ac:dyDescent="0.3">
      <c r="A256" s="102" t="s">
        <v>6275</v>
      </c>
      <c r="B256" s="102" t="s">
        <v>6287</v>
      </c>
      <c r="C256" s="102" t="s">
        <v>6089</v>
      </c>
      <c r="D256" s="102" t="s">
        <v>6090</v>
      </c>
      <c r="E256" s="103" t="s">
        <v>24</v>
      </c>
      <c r="F256" s="102">
        <v>35049</v>
      </c>
      <c r="G256" s="102" t="s">
        <v>278</v>
      </c>
      <c r="H256" s="102" t="s">
        <v>20</v>
      </c>
      <c r="I256" s="102" t="s">
        <v>6064</v>
      </c>
      <c r="J256" s="108">
        <v>0</v>
      </c>
      <c r="K256" s="105"/>
      <c r="L256" s="105">
        <v>0</v>
      </c>
      <c r="M256" s="106">
        <v>0</v>
      </c>
      <c r="N256" s="107">
        <v>0</v>
      </c>
    </row>
    <row r="257" spans="1:14" x14ac:dyDescent="0.3">
      <c r="A257" s="102" t="s">
        <v>6275</v>
      </c>
      <c r="B257" s="102" t="s">
        <v>6287</v>
      </c>
      <c r="C257" s="102" t="s">
        <v>6091</v>
      </c>
      <c r="D257" s="102" t="s">
        <v>6092</v>
      </c>
      <c r="E257" s="103" t="s">
        <v>1049</v>
      </c>
      <c r="F257" s="102">
        <v>35288</v>
      </c>
      <c r="G257" s="102" t="s">
        <v>2107</v>
      </c>
      <c r="H257" s="102" t="s">
        <v>20</v>
      </c>
      <c r="I257" s="102" t="s">
        <v>6064</v>
      </c>
      <c r="J257" s="108">
        <v>0</v>
      </c>
      <c r="K257" s="105"/>
      <c r="L257" s="105">
        <v>0</v>
      </c>
      <c r="M257" s="106">
        <v>0</v>
      </c>
      <c r="N257" s="107">
        <v>0</v>
      </c>
    </row>
    <row r="258" spans="1:14" x14ac:dyDescent="0.3">
      <c r="A258" s="102" t="s">
        <v>6275</v>
      </c>
      <c r="B258" s="102" t="s">
        <v>6287</v>
      </c>
      <c r="C258" s="102" t="s">
        <v>6093</v>
      </c>
      <c r="D258" s="102" t="s">
        <v>6094</v>
      </c>
      <c r="E258" s="103" t="s">
        <v>1926</v>
      </c>
      <c r="F258" s="102">
        <v>22105</v>
      </c>
      <c r="G258" s="102" t="s">
        <v>102</v>
      </c>
      <c r="H258" s="102" t="s">
        <v>3</v>
      </c>
      <c r="I258" s="102" t="s">
        <v>6064</v>
      </c>
      <c r="J258" s="108">
        <v>0</v>
      </c>
      <c r="K258" s="105"/>
      <c r="L258" s="105">
        <v>0</v>
      </c>
      <c r="M258" s="106">
        <v>0</v>
      </c>
      <c r="N258" s="107">
        <v>0</v>
      </c>
    </row>
    <row r="259" spans="1:14" x14ac:dyDescent="0.3">
      <c r="A259" s="102" t="s">
        <v>6275</v>
      </c>
      <c r="B259" s="102" t="s">
        <v>6287</v>
      </c>
      <c r="C259" s="102" t="s">
        <v>6095</v>
      </c>
      <c r="D259" s="102" t="s">
        <v>6096</v>
      </c>
      <c r="E259" s="103" t="s">
        <v>31</v>
      </c>
      <c r="F259" s="102">
        <v>35152</v>
      </c>
      <c r="G259" s="102" t="s">
        <v>2236</v>
      </c>
      <c r="H259" s="102" t="s">
        <v>18</v>
      </c>
      <c r="I259" s="102" t="s">
        <v>6064</v>
      </c>
      <c r="J259" s="108">
        <v>0</v>
      </c>
      <c r="K259" s="105"/>
      <c r="L259" s="105">
        <v>0</v>
      </c>
      <c r="M259" s="106">
        <v>0</v>
      </c>
      <c r="N259" s="107">
        <v>0</v>
      </c>
    </row>
    <row r="260" spans="1:14" x14ac:dyDescent="0.3">
      <c r="A260" s="102" t="s">
        <v>6275</v>
      </c>
      <c r="B260" s="102" t="s">
        <v>6287</v>
      </c>
      <c r="C260" s="102" t="s">
        <v>6097</v>
      </c>
      <c r="D260" s="102" t="s">
        <v>6098</v>
      </c>
      <c r="E260" s="103" t="s">
        <v>37</v>
      </c>
      <c r="F260" s="102">
        <v>35310</v>
      </c>
      <c r="G260" s="102" t="s">
        <v>6099</v>
      </c>
      <c r="H260" s="102" t="s">
        <v>15</v>
      </c>
      <c r="I260" s="102" t="s">
        <v>6064</v>
      </c>
      <c r="J260" s="108">
        <v>45</v>
      </c>
      <c r="K260" s="105">
        <v>22.5</v>
      </c>
      <c r="L260" s="105">
        <v>22.5</v>
      </c>
      <c r="M260" s="106">
        <v>67.128749999999997</v>
      </c>
      <c r="N260" s="107">
        <v>405</v>
      </c>
    </row>
    <row r="261" spans="1:14" x14ac:dyDescent="0.3">
      <c r="A261" s="102" t="s">
        <v>6275</v>
      </c>
      <c r="B261" s="102" t="s">
        <v>6287</v>
      </c>
      <c r="C261" s="102" t="s">
        <v>6100</v>
      </c>
      <c r="D261" s="102" t="s">
        <v>6101</v>
      </c>
      <c r="E261" s="103" t="s">
        <v>1177</v>
      </c>
      <c r="F261" s="102">
        <v>35360</v>
      </c>
      <c r="G261" s="102" t="s">
        <v>2125</v>
      </c>
      <c r="H261" s="102" t="s">
        <v>9</v>
      </c>
      <c r="I261" s="102" t="s">
        <v>6064</v>
      </c>
      <c r="J261" s="108">
        <v>0</v>
      </c>
      <c r="K261" s="105"/>
      <c r="L261" s="105">
        <v>0</v>
      </c>
      <c r="M261" s="106">
        <v>0</v>
      </c>
      <c r="N261" s="107">
        <v>0</v>
      </c>
    </row>
    <row r="262" spans="1:14" x14ac:dyDescent="0.3">
      <c r="A262" s="102" t="s">
        <v>6275</v>
      </c>
      <c r="B262" s="102" t="s">
        <v>6287</v>
      </c>
      <c r="C262" s="102" t="s">
        <v>6102</v>
      </c>
      <c r="D262" s="102" t="s">
        <v>6103</v>
      </c>
      <c r="E262" s="103" t="s">
        <v>940</v>
      </c>
      <c r="F262" s="102">
        <v>35099</v>
      </c>
      <c r="G262" s="102" t="s">
        <v>370</v>
      </c>
      <c r="H262" s="102" t="s">
        <v>21</v>
      </c>
      <c r="I262" s="102" t="s">
        <v>6064</v>
      </c>
      <c r="J262" s="108">
        <v>0</v>
      </c>
      <c r="K262" s="105"/>
      <c r="L262" s="105">
        <v>0</v>
      </c>
      <c r="M262" s="106">
        <v>0</v>
      </c>
      <c r="N262" s="107">
        <v>0</v>
      </c>
    </row>
    <row r="263" spans="1:14" x14ac:dyDescent="0.3">
      <c r="A263" s="102" t="s">
        <v>6275</v>
      </c>
      <c r="B263" s="102" t="s">
        <v>6287</v>
      </c>
      <c r="C263" s="102" t="s">
        <v>6104</v>
      </c>
      <c r="D263" s="102" t="s">
        <v>6105</v>
      </c>
      <c r="E263" s="103" t="s">
        <v>1141</v>
      </c>
      <c r="F263" s="102">
        <v>35238</v>
      </c>
      <c r="G263" s="102" t="s">
        <v>613</v>
      </c>
      <c r="H263" s="102" t="s">
        <v>5</v>
      </c>
      <c r="I263" s="102" t="s">
        <v>6064</v>
      </c>
      <c r="J263" s="108">
        <v>0</v>
      </c>
      <c r="K263" s="105"/>
      <c r="L263" s="105">
        <v>0</v>
      </c>
      <c r="M263" s="106">
        <v>0</v>
      </c>
      <c r="N263" s="107">
        <v>0</v>
      </c>
    </row>
    <row r="264" spans="1:14" x14ac:dyDescent="0.3">
      <c r="A264" s="102" t="s">
        <v>6275</v>
      </c>
      <c r="B264" s="102" t="s">
        <v>6287</v>
      </c>
      <c r="C264" s="102" t="s">
        <v>6106</v>
      </c>
      <c r="D264" s="102" t="s">
        <v>6107</v>
      </c>
      <c r="E264" s="103" t="s">
        <v>1141</v>
      </c>
      <c r="F264" s="102">
        <v>35238</v>
      </c>
      <c r="G264" s="102" t="s">
        <v>613</v>
      </c>
      <c r="H264" s="102" t="s">
        <v>5</v>
      </c>
      <c r="I264" s="102" t="s">
        <v>6064</v>
      </c>
      <c r="J264" s="108">
        <v>0</v>
      </c>
      <c r="K264" s="105"/>
      <c r="L264" s="105">
        <v>0</v>
      </c>
      <c r="M264" s="106">
        <v>0</v>
      </c>
      <c r="N264" s="107">
        <v>0</v>
      </c>
    </row>
    <row r="265" spans="1:14" x14ac:dyDescent="0.3">
      <c r="A265" s="102" t="s">
        <v>6275</v>
      </c>
      <c r="B265" s="102" t="s">
        <v>6287</v>
      </c>
      <c r="C265" s="102" t="s">
        <v>6108</v>
      </c>
      <c r="D265" s="102" t="s">
        <v>6109</v>
      </c>
      <c r="E265" s="103" t="s">
        <v>1049</v>
      </c>
      <c r="F265" s="102">
        <v>35288</v>
      </c>
      <c r="G265" s="102" t="s">
        <v>2107</v>
      </c>
      <c r="H265" s="102" t="s">
        <v>20</v>
      </c>
      <c r="I265" s="102" t="s">
        <v>6064</v>
      </c>
      <c r="J265" s="108">
        <v>0</v>
      </c>
      <c r="K265" s="105"/>
      <c r="L265" s="105">
        <v>0</v>
      </c>
      <c r="M265" s="106">
        <v>0</v>
      </c>
      <c r="N265" s="107">
        <v>0</v>
      </c>
    </row>
    <row r="266" spans="1:14" x14ac:dyDescent="0.3">
      <c r="A266" s="102" t="s">
        <v>6275</v>
      </c>
      <c r="B266" s="102" t="s">
        <v>6287</v>
      </c>
      <c r="C266" s="102" t="s">
        <v>6110</v>
      </c>
      <c r="D266" s="102" t="s">
        <v>6111</v>
      </c>
      <c r="E266" s="103" t="s">
        <v>1141</v>
      </c>
      <c r="F266" s="102">
        <v>35238</v>
      </c>
      <c r="G266" s="102" t="s">
        <v>613</v>
      </c>
      <c r="H266" s="102" t="s">
        <v>5</v>
      </c>
      <c r="I266" s="102" t="s">
        <v>6064</v>
      </c>
      <c r="J266" s="108">
        <v>0</v>
      </c>
      <c r="K266" s="105"/>
      <c r="L266" s="105">
        <v>0</v>
      </c>
      <c r="M266" s="106">
        <v>0</v>
      </c>
      <c r="N266" s="107">
        <v>0</v>
      </c>
    </row>
    <row r="267" spans="1:14" x14ac:dyDescent="0.3">
      <c r="A267" s="102" t="s">
        <v>6275</v>
      </c>
      <c r="B267" s="102" t="s">
        <v>6287</v>
      </c>
      <c r="C267" s="102" t="s">
        <v>6112</v>
      </c>
      <c r="D267" s="102" t="s">
        <v>6113</v>
      </c>
      <c r="E267" s="103" t="s">
        <v>1049</v>
      </c>
      <c r="F267" s="102">
        <v>35288</v>
      </c>
      <c r="G267" s="102" t="s">
        <v>2107</v>
      </c>
      <c r="H267" s="102" t="s">
        <v>20</v>
      </c>
      <c r="I267" s="102" t="s">
        <v>6064</v>
      </c>
      <c r="J267" s="108">
        <v>0</v>
      </c>
      <c r="K267" s="105"/>
      <c r="L267" s="105">
        <v>0</v>
      </c>
      <c r="M267" s="106">
        <v>0</v>
      </c>
      <c r="N267" s="107">
        <v>0</v>
      </c>
    </row>
    <row r="268" spans="1:14" x14ac:dyDescent="0.3">
      <c r="A268" s="102" t="s">
        <v>6275</v>
      </c>
      <c r="B268" s="102" t="s">
        <v>6288</v>
      </c>
      <c r="C268" s="102" t="s">
        <v>6114</v>
      </c>
      <c r="D268" s="102" t="s">
        <v>6115</v>
      </c>
      <c r="E268" s="103" t="s">
        <v>1056</v>
      </c>
      <c r="F268" s="102">
        <v>35012</v>
      </c>
      <c r="G268" s="102" t="s">
        <v>2219</v>
      </c>
      <c r="H268" s="102" t="s">
        <v>11</v>
      </c>
      <c r="I268" s="102" t="s">
        <v>6116</v>
      </c>
      <c r="J268" s="108">
        <v>0</v>
      </c>
      <c r="K268" s="105"/>
      <c r="L268" s="105">
        <v>0</v>
      </c>
      <c r="M268" s="106">
        <v>0</v>
      </c>
      <c r="N268" s="107">
        <v>0</v>
      </c>
    </row>
    <row r="269" spans="1:14" x14ac:dyDescent="0.3">
      <c r="A269" s="102" t="s">
        <v>6275</v>
      </c>
      <c r="B269" s="102" t="s">
        <v>6288</v>
      </c>
      <c r="C269" s="102" t="s">
        <v>6117</v>
      </c>
      <c r="D269" s="102" t="s">
        <v>6118</v>
      </c>
      <c r="E269" s="103" t="s">
        <v>962</v>
      </c>
      <c r="F269" s="102">
        <v>35256</v>
      </c>
      <c r="G269" s="102" t="s">
        <v>5851</v>
      </c>
      <c r="H269" s="102" t="s">
        <v>4</v>
      </c>
      <c r="I269" s="102" t="s">
        <v>6116</v>
      </c>
      <c r="J269" s="108">
        <v>0</v>
      </c>
      <c r="K269" s="102"/>
      <c r="L269" s="105">
        <v>0</v>
      </c>
      <c r="M269" s="106">
        <v>0</v>
      </c>
      <c r="N269" s="107">
        <v>0</v>
      </c>
    </row>
    <row r="270" spans="1:14" x14ac:dyDescent="0.3">
      <c r="A270" s="102" t="s">
        <v>6275</v>
      </c>
      <c r="B270" s="102" t="s">
        <v>6289</v>
      </c>
      <c r="C270" s="102" t="s">
        <v>6119</v>
      </c>
      <c r="D270" s="102" t="s">
        <v>6120</v>
      </c>
      <c r="E270" s="103" t="s">
        <v>953</v>
      </c>
      <c r="F270" s="102">
        <v>35275</v>
      </c>
      <c r="G270" s="102" t="s">
        <v>6121</v>
      </c>
      <c r="H270" s="102" t="s">
        <v>5</v>
      </c>
      <c r="I270" s="102" t="s">
        <v>5694</v>
      </c>
      <c r="J270" s="108">
        <v>30</v>
      </c>
      <c r="K270" s="105">
        <v>9</v>
      </c>
      <c r="L270" s="105">
        <v>21</v>
      </c>
      <c r="M270" s="106">
        <v>19.89</v>
      </c>
      <c r="N270" s="107">
        <v>135</v>
      </c>
    </row>
    <row r="271" spans="1:14" x14ac:dyDescent="0.3">
      <c r="A271" s="102" t="s">
        <v>6275</v>
      </c>
      <c r="B271" s="102" t="s">
        <v>6289</v>
      </c>
      <c r="C271" s="102" t="s">
        <v>6122</v>
      </c>
      <c r="D271" s="102" t="s">
        <v>6123</v>
      </c>
      <c r="E271" s="103" t="s">
        <v>962</v>
      </c>
      <c r="F271" s="102">
        <v>35093</v>
      </c>
      <c r="G271" s="102" t="s">
        <v>358</v>
      </c>
      <c r="H271" s="102" t="s">
        <v>4</v>
      </c>
      <c r="I271" s="102" t="s">
        <v>5694</v>
      </c>
      <c r="J271" s="108">
        <v>30</v>
      </c>
      <c r="K271" s="105">
        <v>6</v>
      </c>
      <c r="L271" s="105">
        <v>24</v>
      </c>
      <c r="M271" s="106">
        <v>19.89</v>
      </c>
      <c r="N271" s="107">
        <v>135</v>
      </c>
    </row>
    <row r="272" spans="1:14" x14ac:dyDescent="0.3">
      <c r="A272" s="102" t="s">
        <v>6275</v>
      </c>
      <c r="B272" s="102" t="s">
        <v>6289</v>
      </c>
      <c r="C272" s="102" t="s">
        <v>6124</v>
      </c>
      <c r="D272" s="102" t="s">
        <v>6125</v>
      </c>
      <c r="E272" s="103" t="s">
        <v>25</v>
      </c>
      <c r="F272" s="102">
        <v>35041</v>
      </c>
      <c r="G272" s="102" t="s">
        <v>266</v>
      </c>
      <c r="H272" s="102" t="s">
        <v>6</v>
      </c>
      <c r="I272" s="102" t="s">
        <v>5694</v>
      </c>
      <c r="J272" s="108">
        <v>339</v>
      </c>
      <c r="K272" s="105">
        <v>305.10000000000002</v>
      </c>
      <c r="L272" s="105">
        <v>33.899999999999977</v>
      </c>
      <c r="M272" s="106">
        <v>224.75700000000001</v>
      </c>
      <c r="N272" s="107">
        <v>1525.5</v>
      </c>
    </row>
    <row r="273" spans="1:14" x14ac:dyDescent="0.3">
      <c r="A273" s="102" t="s">
        <v>6275</v>
      </c>
      <c r="B273" s="102" t="s">
        <v>6290</v>
      </c>
      <c r="C273" s="102" t="s">
        <v>6126</v>
      </c>
      <c r="D273" s="102" t="s">
        <v>6127</v>
      </c>
      <c r="E273" s="103" t="s">
        <v>1180</v>
      </c>
      <c r="F273" s="102">
        <v>35361</v>
      </c>
      <c r="G273" s="102" t="s">
        <v>6128</v>
      </c>
      <c r="H273" s="102" t="s">
        <v>10</v>
      </c>
      <c r="I273" s="102" t="s">
        <v>6116</v>
      </c>
      <c r="J273" s="108">
        <v>0</v>
      </c>
      <c r="K273" s="105"/>
      <c r="L273" s="105">
        <v>0</v>
      </c>
      <c r="M273" s="106">
        <v>0</v>
      </c>
      <c r="N273" s="107">
        <v>0</v>
      </c>
    </row>
    <row r="274" spans="1:14" x14ac:dyDescent="0.3">
      <c r="A274" s="102" t="s">
        <v>6275</v>
      </c>
      <c r="B274" s="102" t="s">
        <v>6290</v>
      </c>
      <c r="C274" s="102" t="s">
        <v>6129</v>
      </c>
      <c r="D274" s="102" t="s">
        <v>6130</v>
      </c>
      <c r="E274" s="103" t="s">
        <v>43</v>
      </c>
      <c r="F274" s="102">
        <v>35050</v>
      </c>
      <c r="G274" s="102" t="s">
        <v>280</v>
      </c>
      <c r="H274" s="102" t="s">
        <v>14</v>
      </c>
      <c r="I274" s="102" t="s">
        <v>6116</v>
      </c>
      <c r="J274" s="108">
        <v>5</v>
      </c>
      <c r="K274" s="105">
        <v>1.5</v>
      </c>
      <c r="L274" s="105">
        <v>3.5</v>
      </c>
      <c r="M274" s="106">
        <v>4.9725000000000001</v>
      </c>
      <c r="N274" s="107">
        <v>32.5</v>
      </c>
    </row>
    <row r="275" spans="1:14" x14ac:dyDescent="0.3">
      <c r="A275" s="102" t="s">
        <v>6275</v>
      </c>
      <c r="B275" s="102" t="s">
        <v>6290</v>
      </c>
      <c r="C275" s="102" t="s">
        <v>6131</v>
      </c>
      <c r="D275" s="102" t="s">
        <v>6132</v>
      </c>
      <c r="E275" s="103" t="s">
        <v>43</v>
      </c>
      <c r="F275" s="102">
        <v>35233</v>
      </c>
      <c r="G275" s="102" t="s">
        <v>6133</v>
      </c>
      <c r="H275" s="102" t="s">
        <v>14</v>
      </c>
      <c r="I275" s="102" t="s">
        <v>6116</v>
      </c>
      <c r="J275" s="108">
        <v>4.5</v>
      </c>
      <c r="K275" s="105">
        <v>1.3499999999999999</v>
      </c>
      <c r="L275" s="105">
        <v>3.1500000000000004</v>
      </c>
      <c r="M275" s="106">
        <v>4.47525</v>
      </c>
      <c r="N275" s="107">
        <v>29.25</v>
      </c>
    </row>
    <row r="276" spans="1:14" x14ac:dyDescent="0.3">
      <c r="A276" s="102" t="s">
        <v>6275</v>
      </c>
      <c r="B276" s="102" t="s">
        <v>6291</v>
      </c>
      <c r="C276" s="102" t="s">
        <v>6134</v>
      </c>
      <c r="D276" s="102" t="s">
        <v>6135</v>
      </c>
      <c r="E276" s="103" t="s">
        <v>940</v>
      </c>
      <c r="F276" s="102">
        <v>35069</v>
      </c>
      <c r="G276" s="102" t="s">
        <v>2226</v>
      </c>
      <c r="H276" s="102" t="s">
        <v>21</v>
      </c>
      <c r="I276" s="102" t="s">
        <v>6116</v>
      </c>
      <c r="J276" s="108">
        <v>0</v>
      </c>
      <c r="K276" s="105"/>
      <c r="L276" s="105">
        <v>0</v>
      </c>
      <c r="M276" s="106">
        <v>0</v>
      </c>
      <c r="N276" s="107">
        <v>0</v>
      </c>
    </row>
    <row r="277" spans="1:14" x14ac:dyDescent="0.3">
      <c r="A277" s="102" t="s">
        <v>6275</v>
      </c>
      <c r="B277" s="102" t="s">
        <v>6291</v>
      </c>
      <c r="C277" s="102" t="s">
        <v>6136</v>
      </c>
      <c r="D277" s="102" t="s">
        <v>6137</v>
      </c>
      <c r="E277" s="103" t="s">
        <v>987</v>
      </c>
      <c r="F277" s="102">
        <v>35338</v>
      </c>
      <c r="G277" s="102" t="s">
        <v>5781</v>
      </c>
      <c r="H277" s="102" t="s">
        <v>9</v>
      </c>
      <c r="I277" s="102" t="s">
        <v>6116</v>
      </c>
      <c r="J277" s="108">
        <v>0</v>
      </c>
      <c r="K277" s="102"/>
      <c r="L277" s="105">
        <v>0</v>
      </c>
      <c r="M277" s="106">
        <v>0</v>
      </c>
      <c r="N277" s="107">
        <v>0</v>
      </c>
    </row>
    <row r="278" spans="1:14" x14ac:dyDescent="0.3">
      <c r="A278" s="102" t="s">
        <v>6275</v>
      </c>
      <c r="B278" s="102" t="s">
        <v>6292</v>
      </c>
      <c r="C278" s="102" t="s">
        <v>6138</v>
      </c>
      <c r="D278" s="102" t="s">
        <v>6139</v>
      </c>
      <c r="E278" s="103">
        <v>35520</v>
      </c>
      <c r="F278" s="102">
        <v>35173</v>
      </c>
      <c r="G278" s="102" t="s">
        <v>495</v>
      </c>
      <c r="H278" s="102" t="s">
        <v>7</v>
      </c>
      <c r="I278" s="102" t="s">
        <v>6116</v>
      </c>
      <c r="J278" s="108">
        <v>35</v>
      </c>
      <c r="K278" s="105">
        <v>3.5</v>
      </c>
      <c r="L278" s="105">
        <v>31.5</v>
      </c>
      <c r="M278" s="106">
        <v>34.807499999999997</v>
      </c>
      <c r="N278" s="107">
        <v>227.5</v>
      </c>
    </row>
    <row r="279" spans="1:14" x14ac:dyDescent="0.3">
      <c r="A279" s="102" t="s">
        <v>6275</v>
      </c>
      <c r="B279" s="102" t="s">
        <v>6292</v>
      </c>
      <c r="C279" s="102" t="s">
        <v>6140</v>
      </c>
      <c r="D279" s="102" t="s">
        <v>6141</v>
      </c>
      <c r="E279" s="103">
        <v>35310</v>
      </c>
      <c r="F279" s="102">
        <v>35037</v>
      </c>
      <c r="G279" s="102" t="s">
        <v>5899</v>
      </c>
      <c r="H279" s="102" t="s">
        <v>19</v>
      </c>
      <c r="I279" s="102" t="s">
        <v>6116</v>
      </c>
      <c r="J279" s="108">
        <v>75</v>
      </c>
      <c r="K279" s="105">
        <v>7.5</v>
      </c>
      <c r="L279" s="105">
        <v>67.5</v>
      </c>
      <c r="M279" s="106">
        <v>74.587500000000006</v>
      </c>
      <c r="N279" s="107">
        <v>487.5</v>
      </c>
    </row>
    <row r="280" spans="1:14" x14ac:dyDescent="0.3">
      <c r="A280" s="102" t="s">
        <v>6275</v>
      </c>
      <c r="B280" s="102" t="s">
        <v>6292</v>
      </c>
      <c r="C280" s="102" t="s">
        <v>6142</v>
      </c>
      <c r="D280" s="102" t="s">
        <v>6143</v>
      </c>
      <c r="E280" s="103">
        <v>35400</v>
      </c>
      <c r="F280" s="102">
        <v>35288</v>
      </c>
      <c r="G280" s="102" t="s">
        <v>2107</v>
      </c>
      <c r="H280" s="102" t="s">
        <v>20</v>
      </c>
      <c r="I280" s="102" t="s">
        <v>6116</v>
      </c>
      <c r="J280" s="108">
        <v>4</v>
      </c>
      <c r="K280" s="105"/>
      <c r="L280" s="105">
        <v>4</v>
      </c>
      <c r="M280" s="106">
        <v>3.9780000000000006</v>
      </c>
      <c r="N280" s="107">
        <v>26</v>
      </c>
    </row>
    <row r="281" spans="1:14" x14ac:dyDescent="0.3">
      <c r="A281" s="102" t="s">
        <v>6275</v>
      </c>
      <c r="B281" s="102" t="s">
        <v>6292</v>
      </c>
      <c r="C281" s="102" t="s">
        <v>6144</v>
      </c>
      <c r="D281" s="102" t="s">
        <v>6145</v>
      </c>
      <c r="E281" s="103">
        <v>35370</v>
      </c>
      <c r="F281" s="102">
        <v>35119</v>
      </c>
      <c r="G281" s="102" t="s">
        <v>6146</v>
      </c>
      <c r="H281" s="102" t="s">
        <v>9</v>
      </c>
      <c r="I281" s="102" t="s">
        <v>6116</v>
      </c>
      <c r="J281" s="113">
        <v>72.3</v>
      </c>
      <c r="K281" s="105">
        <v>7.23</v>
      </c>
      <c r="L281" s="105">
        <v>65.069999999999993</v>
      </c>
      <c r="M281" s="106">
        <v>71.902350000000013</v>
      </c>
      <c r="N281" s="107">
        <v>469.95</v>
      </c>
    </row>
    <row r="282" spans="1:14" x14ac:dyDescent="0.3">
      <c r="A282" s="102" t="s">
        <v>6275</v>
      </c>
      <c r="B282" s="102" t="s">
        <v>6293</v>
      </c>
      <c r="C282" s="102" t="s">
        <v>6147</v>
      </c>
      <c r="D282" s="102" t="s">
        <v>3772</v>
      </c>
      <c r="E282" s="103" t="s">
        <v>1933</v>
      </c>
      <c r="F282" s="102">
        <v>22197</v>
      </c>
      <c r="G282" s="102" t="s">
        <v>6012</v>
      </c>
      <c r="H282" s="102" t="s">
        <v>3</v>
      </c>
      <c r="I282" s="102" t="s">
        <v>5548</v>
      </c>
      <c r="J282" s="108">
        <v>150</v>
      </c>
      <c r="K282" s="105">
        <v>15</v>
      </c>
      <c r="L282" s="105">
        <v>135</v>
      </c>
      <c r="M282" s="106">
        <v>248.62500000000003</v>
      </c>
      <c r="N282" s="107">
        <v>1800</v>
      </c>
    </row>
    <row r="283" spans="1:14" x14ac:dyDescent="0.3">
      <c r="A283" s="102" t="s">
        <v>6275</v>
      </c>
      <c r="B283" s="102" t="s">
        <v>6293</v>
      </c>
      <c r="C283" s="102" t="s">
        <v>6148</v>
      </c>
      <c r="D283" s="102" t="s">
        <v>6149</v>
      </c>
      <c r="E283" s="103" t="s">
        <v>987</v>
      </c>
      <c r="F283" s="102">
        <v>35338</v>
      </c>
      <c r="G283" s="102" t="s">
        <v>5781</v>
      </c>
      <c r="H283" s="102" t="s">
        <v>9</v>
      </c>
      <c r="I283" s="102" t="s">
        <v>5548</v>
      </c>
      <c r="J283" s="108">
        <v>80</v>
      </c>
      <c r="K283" s="105">
        <v>8</v>
      </c>
      <c r="L283" s="105">
        <v>72</v>
      </c>
      <c r="M283" s="106">
        <v>132.6</v>
      </c>
      <c r="N283" s="107">
        <v>960</v>
      </c>
    </row>
    <row r="284" spans="1:14" x14ac:dyDescent="0.3">
      <c r="A284" s="102" t="s">
        <v>6275</v>
      </c>
      <c r="B284" s="102" t="s">
        <v>6293</v>
      </c>
      <c r="C284" s="102" t="s">
        <v>6150</v>
      </c>
      <c r="D284" s="102" t="s">
        <v>6151</v>
      </c>
      <c r="E284" s="103" t="s">
        <v>1141</v>
      </c>
      <c r="F284" s="102">
        <v>35238</v>
      </c>
      <c r="G284" s="102" t="s">
        <v>613</v>
      </c>
      <c r="H284" s="102" t="s">
        <v>5</v>
      </c>
      <c r="I284" s="102" t="s">
        <v>5548</v>
      </c>
      <c r="J284" s="108">
        <v>0</v>
      </c>
      <c r="K284" s="105"/>
      <c r="L284" s="105">
        <v>0</v>
      </c>
      <c r="M284" s="106">
        <v>0</v>
      </c>
      <c r="N284" s="107">
        <v>0</v>
      </c>
    </row>
    <row r="285" spans="1:14" x14ac:dyDescent="0.3">
      <c r="A285" s="102" t="s">
        <v>6275</v>
      </c>
      <c r="B285" s="102" t="s">
        <v>6293</v>
      </c>
      <c r="C285" s="102" t="s">
        <v>6152</v>
      </c>
      <c r="D285" s="102" t="s">
        <v>2036</v>
      </c>
      <c r="E285" s="103" t="s">
        <v>1926</v>
      </c>
      <c r="F285" s="102">
        <v>22172</v>
      </c>
      <c r="G285" s="102" t="s">
        <v>2434</v>
      </c>
      <c r="H285" s="102" t="s">
        <v>3</v>
      </c>
      <c r="I285" s="102" t="s">
        <v>5548</v>
      </c>
      <c r="J285" s="108">
        <v>0</v>
      </c>
      <c r="K285" s="105"/>
      <c r="L285" s="105">
        <v>0</v>
      </c>
      <c r="M285" s="106">
        <v>0</v>
      </c>
      <c r="N285" s="107">
        <v>0</v>
      </c>
    </row>
    <row r="286" spans="1:14" x14ac:dyDescent="0.3">
      <c r="A286" s="102" t="s">
        <v>6275</v>
      </c>
      <c r="B286" s="102" t="s">
        <v>6293</v>
      </c>
      <c r="C286" s="102" t="s">
        <v>6153</v>
      </c>
      <c r="D286" s="102" t="s">
        <v>171</v>
      </c>
      <c r="E286" s="103" t="s">
        <v>1944</v>
      </c>
      <c r="F286" s="102">
        <v>22327</v>
      </c>
      <c r="G286" s="102" t="s">
        <v>6154</v>
      </c>
      <c r="H286" s="102" t="s">
        <v>3</v>
      </c>
      <c r="I286" s="102" t="s">
        <v>5548</v>
      </c>
      <c r="J286" s="108">
        <v>0</v>
      </c>
      <c r="K286" s="105"/>
      <c r="L286" s="105">
        <v>0</v>
      </c>
      <c r="M286" s="106">
        <v>0</v>
      </c>
      <c r="N286" s="107">
        <v>0</v>
      </c>
    </row>
    <row r="287" spans="1:14" x14ac:dyDescent="0.3">
      <c r="A287" s="102" t="s">
        <v>6275</v>
      </c>
      <c r="B287" s="102" t="s">
        <v>6293</v>
      </c>
      <c r="C287" s="102" t="s">
        <v>6155</v>
      </c>
      <c r="D287" s="102" t="s">
        <v>6156</v>
      </c>
      <c r="E287" s="103" t="s">
        <v>1177</v>
      </c>
      <c r="F287" s="102">
        <v>35360</v>
      </c>
      <c r="G287" s="102" t="s">
        <v>2125</v>
      </c>
      <c r="H287" s="102" t="s">
        <v>9</v>
      </c>
      <c r="I287" s="102" t="s">
        <v>5548</v>
      </c>
      <c r="J287" s="108">
        <v>0</v>
      </c>
      <c r="K287" s="105"/>
      <c r="L287" s="105">
        <v>0</v>
      </c>
      <c r="M287" s="106">
        <v>0</v>
      </c>
      <c r="N287" s="107">
        <v>0</v>
      </c>
    </row>
    <row r="288" spans="1:14" x14ac:dyDescent="0.3">
      <c r="A288" s="102" t="s">
        <v>6275</v>
      </c>
      <c r="B288" s="102" t="s">
        <v>6293</v>
      </c>
      <c r="C288" s="102" t="s">
        <v>6157</v>
      </c>
      <c r="D288" s="102" t="s">
        <v>6158</v>
      </c>
      <c r="E288" s="103" t="s">
        <v>1965</v>
      </c>
      <c r="F288" s="102">
        <v>22020</v>
      </c>
      <c r="G288" s="102" t="s">
        <v>66</v>
      </c>
      <c r="H288" s="102" t="s">
        <v>3</v>
      </c>
      <c r="I288" s="102" t="s">
        <v>5548</v>
      </c>
      <c r="J288" s="108">
        <v>0</v>
      </c>
      <c r="K288" s="105"/>
      <c r="L288" s="105">
        <v>0</v>
      </c>
      <c r="M288" s="106">
        <v>0</v>
      </c>
      <c r="N288" s="107">
        <v>0</v>
      </c>
    </row>
    <row r="289" spans="1:14" x14ac:dyDescent="0.3">
      <c r="A289" s="102" t="s">
        <v>6275</v>
      </c>
      <c r="B289" s="102" t="s">
        <v>6293</v>
      </c>
      <c r="C289" s="102" t="s">
        <v>6159</v>
      </c>
      <c r="D289" s="102" t="s">
        <v>6160</v>
      </c>
      <c r="E289" s="103" t="s">
        <v>23</v>
      </c>
      <c r="F289" s="102">
        <v>35068</v>
      </c>
      <c r="G289" s="102" t="s">
        <v>2223</v>
      </c>
      <c r="H289" s="102" t="s">
        <v>9</v>
      </c>
      <c r="I289" s="102" t="s">
        <v>5548</v>
      </c>
      <c r="J289" s="108">
        <v>0</v>
      </c>
      <c r="K289" s="105"/>
      <c r="L289" s="105">
        <v>0</v>
      </c>
      <c r="M289" s="106">
        <v>0</v>
      </c>
      <c r="N289" s="107">
        <v>0</v>
      </c>
    </row>
    <row r="290" spans="1:14" x14ac:dyDescent="0.3">
      <c r="A290" s="102" t="s">
        <v>6275</v>
      </c>
      <c r="B290" s="102" t="s">
        <v>6293</v>
      </c>
      <c r="C290" s="102" t="s">
        <v>6161</v>
      </c>
      <c r="D290" s="102" t="s">
        <v>6162</v>
      </c>
      <c r="E290" s="103" t="s">
        <v>36</v>
      </c>
      <c r="F290" s="102">
        <v>35115</v>
      </c>
      <c r="G290" s="102" t="s">
        <v>2067</v>
      </c>
      <c r="H290" s="102" t="s">
        <v>15</v>
      </c>
      <c r="I290" s="102" t="s">
        <v>5548</v>
      </c>
      <c r="J290" s="108">
        <v>50</v>
      </c>
      <c r="K290" s="105">
        <v>5</v>
      </c>
      <c r="L290" s="105">
        <v>45</v>
      </c>
      <c r="M290" s="106">
        <v>82.875</v>
      </c>
      <c r="N290" s="107">
        <v>600</v>
      </c>
    </row>
    <row r="291" spans="1:14" x14ac:dyDescent="0.3">
      <c r="A291" s="102" t="s">
        <v>6275</v>
      </c>
      <c r="B291" s="102" t="s">
        <v>6293</v>
      </c>
      <c r="C291" s="102" t="s">
        <v>6163</v>
      </c>
      <c r="D291" s="102" t="s">
        <v>6164</v>
      </c>
      <c r="E291" s="103" t="s">
        <v>23</v>
      </c>
      <c r="F291" s="102">
        <v>35068</v>
      </c>
      <c r="G291" s="102" t="s">
        <v>2223</v>
      </c>
      <c r="H291" s="102" t="s">
        <v>9</v>
      </c>
      <c r="I291" s="102" t="s">
        <v>5548</v>
      </c>
      <c r="J291" s="108">
        <v>0</v>
      </c>
      <c r="K291" s="105"/>
      <c r="L291" s="105">
        <v>0</v>
      </c>
      <c r="M291" s="106">
        <v>0</v>
      </c>
      <c r="N291" s="107">
        <v>0</v>
      </c>
    </row>
    <row r="292" spans="1:14" x14ac:dyDescent="0.3">
      <c r="A292" s="102" t="s">
        <v>6275</v>
      </c>
      <c r="B292" s="102" t="s">
        <v>6293</v>
      </c>
      <c r="C292" s="102" t="s">
        <v>6165</v>
      </c>
      <c r="D292" s="102" t="s">
        <v>6166</v>
      </c>
      <c r="E292" s="103" t="s">
        <v>51</v>
      </c>
      <c r="F292" s="102">
        <v>35184</v>
      </c>
      <c r="G292" s="102" t="s">
        <v>2242</v>
      </c>
      <c r="H292" s="102" t="s">
        <v>17</v>
      </c>
      <c r="I292" s="102" t="s">
        <v>5548</v>
      </c>
      <c r="J292" s="108">
        <v>50</v>
      </c>
      <c r="K292" s="105">
        <v>5</v>
      </c>
      <c r="L292" s="105">
        <v>45</v>
      </c>
      <c r="M292" s="106">
        <v>82.875</v>
      </c>
      <c r="N292" s="107">
        <v>600</v>
      </c>
    </row>
    <row r="293" spans="1:14" x14ac:dyDescent="0.3">
      <c r="A293" s="102" t="s">
        <v>6275</v>
      </c>
      <c r="B293" s="102" t="s">
        <v>6293</v>
      </c>
      <c r="C293" s="102" t="s">
        <v>6165</v>
      </c>
      <c r="D293" s="102" t="s">
        <v>6166</v>
      </c>
      <c r="E293" s="103" t="s">
        <v>51</v>
      </c>
      <c r="F293" s="102">
        <v>35184</v>
      </c>
      <c r="G293" s="102" t="s">
        <v>2242</v>
      </c>
      <c r="H293" s="102" t="s">
        <v>17</v>
      </c>
      <c r="I293" s="102" t="s">
        <v>5548</v>
      </c>
      <c r="J293" s="108">
        <v>50</v>
      </c>
      <c r="K293" s="105">
        <v>5</v>
      </c>
      <c r="L293" s="105">
        <v>45</v>
      </c>
      <c r="M293" s="106">
        <v>82.875</v>
      </c>
      <c r="N293" s="107">
        <v>600</v>
      </c>
    </row>
    <row r="294" spans="1:14" x14ac:dyDescent="0.3">
      <c r="A294" s="102" t="s">
        <v>6275</v>
      </c>
      <c r="B294" s="102" t="s">
        <v>6293</v>
      </c>
      <c r="C294" s="102" t="s">
        <v>6167</v>
      </c>
      <c r="D294" s="102" t="s">
        <v>6168</v>
      </c>
      <c r="E294" s="103" t="s">
        <v>906</v>
      </c>
      <c r="F294" s="102">
        <v>35123</v>
      </c>
      <c r="G294" s="102" t="s">
        <v>412</v>
      </c>
      <c r="H294" s="102" t="s">
        <v>13</v>
      </c>
      <c r="I294" s="102" t="s">
        <v>5548</v>
      </c>
      <c r="J294" s="108">
        <v>50</v>
      </c>
      <c r="K294" s="105">
        <v>5</v>
      </c>
      <c r="L294" s="105">
        <v>45</v>
      </c>
      <c r="M294" s="106">
        <v>82.875</v>
      </c>
      <c r="N294" s="107">
        <v>600</v>
      </c>
    </row>
    <row r="295" spans="1:14" x14ac:dyDescent="0.3">
      <c r="A295" s="102" t="s">
        <v>6275</v>
      </c>
      <c r="B295" s="102" t="s">
        <v>6293</v>
      </c>
      <c r="C295" s="102" t="s">
        <v>6169</v>
      </c>
      <c r="D295" s="102" t="s">
        <v>6170</v>
      </c>
      <c r="E295" s="103" t="s">
        <v>45</v>
      </c>
      <c r="F295" s="102">
        <v>35090</v>
      </c>
      <c r="G295" s="102" t="s">
        <v>352</v>
      </c>
      <c r="H295" s="102" t="s">
        <v>11</v>
      </c>
      <c r="I295" s="102" t="s">
        <v>5548</v>
      </c>
      <c r="J295" s="108">
        <v>150</v>
      </c>
      <c r="K295" s="105">
        <v>15</v>
      </c>
      <c r="L295" s="105">
        <v>135</v>
      </c>
      <c r="M295" s="106">
        <v>248.62500000000003</v>
      </c>
      <c r="N295" s="107">
        <v>1800</v>
      </c>
    </row>
    <row r="296" spans="1:14" x14ac:dyDescent="0.3">
      <c r="A296" s="102" t="s">
        <v>6275</v>
      </c>
      <c r="B296" s="102" t="s">
        <v>6293</v>
      </c>
      <c r="C296" s="102" t="s">
        <v>6171</v>
      </c>
      <c r="D296" s="102" t="s">
        <v>6172</v>
      </c>
      <c r="E296" s="103" t="s">
        <v>1177</v>
      </c>
      <c r="F296" s="102">
        <v>35194</v>
      </c>
      <c r="G296" s="102" t="s">
        <v>6173</v>
      </c>
      <c r="H296" s="102" t="s">
        <v>9</v>
      </c>
      <c r="I296" s="102" t="s">
        <v>5548</v>
      </c>
      <c r="J296" s="108">
        <v>150</v>
      </c>
      <c r="K296" s="105">
        <v>15</v>
      </c>
      <c r="L296" s="105">
        <v>135</v>
      </c>
      <c r="M296" s="106">
        <v>248.62500000000003</v>
      </c>
      <c r="N296" s="107">
        <v>1800</v>
      </c>
    </row>
    <row r="297" spans="1:14" x14ac:dyDescent="0.3">
      <c r="A297" s="102" t="s">
        <v>6275</v>
      </c>
      <c r="B297" s="102" t="s">
        <v>6293</v>
      </c>
      <c r="C297" s="102" t="s">
        <v>6174</v>
      </c>
      <c r="D297" s="102" t="s">
        <v>6175</v>
      </c>
      <c r="E297" s="103" t="s">
        <v>562</v>
      </c>
      <c r="F297" s="102">
        <v>35086</v>
      </c>
      <c r="G297" s="102" t="s">
        <v>6176</v>
      </c>
      <c r="H297" s="102" t="s">
        <v>15</v>
      </c>
      <c r="I297" s="102" t="s">
        <v>5548</v>
      </c>
      <c r="J297" s="108">
        <v>150</v>
      </c>
      <c r="K297" s="105">
        <v>15</v>
      </c>
      <c r="L297" s="105">
        <v>135</v>
      </c>
      <c r="M297" s="106">
        <v>248.62500000000003</v>
      </c>
      <c r="N297" s="107">
        <v>1800</v>
      </c>
    </row>
    <row r="298" spans="1:14" x14ac:dyDescent="0.3">
      <c r="A298" s="102" t="s">
        <v>6275</v>
      </c>
      <c r="B298" s="102" t="s">
        <v>6293</v>
      </c>
      <c r="C298" s="102" t="s">
        <v>6177</v>
      </c>
      <c r="D298" s="102" t="s">
        <v>4034</v>
      </c>
      <c r="E298" s="103" t="s">
        <v>1037</v>
      </c>
      <c r="F298" s="102">
        <v>35278</v>
      </c>
      <c r="G298" s="102" t="s">
        <v>2177</v>
      </c>
      <c r="H298" s="102" t="s">
        <v>5</v>
      </c>
      <c r="I298" s="102" t="s">
        <v>5548</v>
      </c>
      <c r="J298" s="108">
        <v>0</v>
      </c>
      <c r="K298" s="105"/>
      <c r="L298" s="105">
        <v>0</v>
      </c>
      <c r="M298" s="106">
        <v>0</v>
      </c>
      <c r="N298" s="107">
        <v>0</v>
      </c>
    </row>
    <row r="299" spans="1:14" x14ac:dyDescent="0.3">
      <c r="A299" s="102" t="s">
        <v>6275</v>
      </c>
      <c r="B299" s="102" t="s">
        <v>6293</v>
      </c>
      <c r="C299" s="102" t="s">
        <v>6178</v>
      </c>
      <c r="D299" s="102" t="s">
        <v>6179</v>
      </c>
      <c r="E299" s="103" t="s">
        <v>970</v>
      </c>
      <c r="F299" s="102">
        <v>35096</v>
      </c>
      <c r="G299" s="102" t="s">
        <v>5572</v>
      </c>
      <c r="H299" s="102" t="s">
        <v>9</v>
      </c>
      <c r="I299" s="102" t="s">
        <v>5548</v>
      </c>
      <c r="J299" s="108">
        <v>50</v>
      </c>
      <c r="K299" s="105">
        <v>5</v>
      </c>
      <c r="L299" s="105">
        <v>45</v>
      </c>
      <c r="M299" s="106">
        <v>82.875</v>
      </c>
      <c r="N299" s="107">
        <v>600</v>
      </c>
    </row>
    <row r="300" spans="1:14" x14ac:dyDescent="0.3">
      <c r="A300" s="102" t="s">
        <v>6275</v>
      </c>
      <c r="B300" s="102" t="s">
        <v>6293</v>
      </c>
      <c r="C300" s="102" t="s">
        <v>6180</v>
      </c>
      <c r="D300" s="102" t="s">
        <v>6181</v>
      </c>
      <c r="E300" s="103" t="s">
        <v>37</v>
      </c>
      <c r="F300" s="102">
        <v>35324</v>
      </c>
      <c r="G300" s="102" t="s">
        <v>6182</v>
      </c>
      <c r="H300" s="102" t="s">
        <v>15</v>
      </c>
      <c r="I300" s="102" t="s">
        <v>5548</v>
      </c>
      <c r="J300" s="108">
        <v>200</v>
      </c>
      <c r="K300" s="105">
        <v>20</v>
      </c>
      <c r="L300" s="105">
        <v>180</v>
      </c>
      <c r="M300" s="106">
        <v>331.5</v>
      </c>
      <c r="N300" s="107">
        <v>2400</v>
      </c>
    </row>
    <row r="301" spans="1:14" x14ac:dyDescent="0.3">
      <c r="A301" s="102" t="s">
        <v>6275</v>
      </c>
      <c r="B301" s="102" t="s">
        <v>6293</v>
      </c>
      <c r="C301" s="102" t="s">
        <v>6183</v>
      </c>
      <c r="D301" s="102" t="s">
        <v>6184</v>
      </c>
      <c r="E301" s="103" t="s">
        <v>1944</v>
      </c>
      <c r="F301" s="102">
        <v>22259</v>
      </c>
      <c r="G301" s="102" t="s">
        <v>5657</v>
      </c>
      <c r="H301" s="102" t="s">
        <v>3</v>
      </c>
      <c r="I301" s="102" t="s">
        <v>5548</v>
      </c>
      <c r="J301" s="108">
        <v>0</v>
      </c>
      <c r="K301" s="105"/>
      <c r="L301" s="105">
        <v>0</v>
      </c>
      <c r="M301" s="106">
        <v>0</v>
      </c>
      <c r="N301" s="107">
        <v>0</v>
      </c>
    </row>
    <row r="302" spans="1:14" x14ac:dyDescent="0.3">
      <c r="A302" s="102" t="s">
        <v>6275</v>
      </c>
      <c r="B302" s="102" t="s">
        <v>6293</v>
      </c>
      <c r="C302" s="102" t="s">
        <v>6185</v>
      </c>
      <c r="D302" s="102" t="s">
        <v>6186</v>
      </c>
      <c r="E302" s="103" t="s">
        <v>1944</v>
      </c>
      <c r="F302" s="102">
        <v>22259</v>
      </c>
      <c r="G302" s="102" t="s">
        <v>5657</v>
      </c>
      <c r="H302" s="102" t="s">
        <v>3</v>
      </c>
      <c r="I302" s="102" t="s">
        <v>5548</v>
      </c>
      <c r="J302" s="108">
        <v>0</v>
      </c>
      <c r="K302" s="105"/>
      <c r="L302" s="105">
        <v>0</v>
      </c>
      <c r="M302" s="106">
        <v>0</v>
      </c>
      <c r="N302" s="107">
        <v>0</v>
      </c>
    </row>
    <row r="303" spans="1:14" x14ac:dyDescent="0.3">
      <c r="A303" s="102" t="s">
        <v>6275</v>
      </c>
      <c r="B303" s="102" t="s">
        <v>6293</v>
      </c>
      <c r="C303" s="102" t="s">
        <v>6187</v>
      </c>
      <c r="D303" s="102" t="s">
        <v>6188</v>
      </c>
      <c r="E303" s="103" t="s">
        <v>940</v>
      </c>
      <c r="F303" s="102">
        <v>35069</v>
      </c>
      <c r="G303" s="102" t="s">
        <v>2226</v>
      </c>
      <c r="H303" s="102" t="s">
        <v>21</v>
      </c>
      <c r="I303" s="102" t="s">
        <v>5548</v>
      </c>
      <c r="J303" s="108">
        <v>0</v>
      </c>
      <c r="K303" s="105"/>
      <c r="L303" s="105">
        <v>0</v>
      </c>
      <c r="M303" s="106">
        <v>0</v>
      </c>
      <c r="N303" s="107">
        <v>0</v>
      </c>
    </row>
    <row r="304" spans="1:14" x14ac:dyDescent="0.3">
      <c r="A304" s="102" t="s">
        <v>6275</v>
      </c>
      <c r="B304" s="102" t="s">
        <v>6293</v>
      </c>
      <c r="C304" s="102" t="s">
        <v>6189</v>
      </c>
      <c r="D304" s="102" t="s">
        <v>6190</v>
      </c>
      <c r="E304" s="103" t="s">
        <v>1040</v>
      </c>
      <c r="F304" s="102">
        <v>32257</v>
      </c>
      <c r="G304" s="102" t="s">
        <v>647</v>
      </c>
      <c r="H304" s="102" t="s">
        <v>8</v>
      </c>
      <c r="I304" s="102" t="s">
        <v>5548</v>
      </c>
      <c r="J304" s="108">
        <v>0</v>
      </c>
      <c r="K304" s="105"/>
      <c r="L304" s="105">
        <v>0</v>
      </c>
      <c r="M304" s="106">
        <v>0</v>
      </c>
      <c r="N304" s="107">
        <v>0</v>
      </c>
    </row>
    <row r="305" spans="1:14" x14ac:dyDescent="0.3">
      <c r="A305" s="102" t="s">
        <v>6275</v>
      </c>
      <c r="B305" s="102" t="s">
        <v>6293</v>
      </c>
      <c r="C305" s="102" t="s">
        <v>6191</v>
      </c>
      <c r="D305" s="102" t="s">
        <v>6192</v>
      </c>
      <c r="E305" s="103" t="s">
        <v>1016</v>
      </c>
      <c r="F305" s="102">
        <v>35162</v>
      </c>
      <c r="G305" s="102" t="s">
        <v>5663</v>
      </c>
      <c r="H305" s="102" t="s">
        <v>15</v>
      </c>
      <c r="I305" s="102" t="s">
        <v>5548</v>
      </c>
      <c r="J305" s="108">
        <v>70</v>
      </c>
      <c r="K305" s="105"/>
      <c r="L305" s="105">
        <v>70</v>
      </c>
      <c r="M305" s="106">
        <v>116.02500000000002</v>
      </c>
      <c r="N305" s="107">
        <v>840</v>
      </c>
    </row>
    <row r="306" spans="1:14" x14ac:dyDescent="0.3">
      <c r="A306" s="102" t="s">
        <v>6275</v>
      </c>
      <c r="B306" s="102" t="s">
        <v>6293</v>
      </c>
      <c r="C306" s="102" t="s">
        <v>6193</v>
      </c>
      <c r="D306" s="102" t="s">
        <v>6194</v>
      </c>
      <c r="E306" s="103" t="s">
        <v>32</v>
      </c>
      <c r="F306" s="102">
        <v>35047</v>
      </c>
      <c r="G306" s="102" t="s">
        <v>276</v>
      </c>
      <c r="H306" s="102" t="s">
        <v>5</v>
      </c>
      <c r="I306" s="102" t="s">
        <v>5548</v>
      </c>
      <c r="J306" s="108">
        <v>0</v>
      </c>
      <c r="K306" s="105"/>
      <c r="L306" s="105">
        <v>0</v>
      </c>
      <c r="M306" s="106">
        <v>0</v>
      </c>
      <c r="N306" s="107">
        <v>0</v>
      </c>
    </row>
    <row r="307" spans="1:14" x14ac:dyDescent="0.3">
      <c r="A307" s="102" t="s">
        <v>6275</v>
      </c>
      <c r="B307" s="102" t="s">
        <v>6293</v>
      </c>
      <c r="C307" s="102" t="s">
        <v>6165</v>
      </c>
      <c r="D307" s="102" t="s">
        <v>6195</v>
      </c>
      <c r="E307" s="103" t="s">
        <v>23</v>
      </c>
      <c r="F307" s="102">
        <v>35068</v>
      </c>
      <c r="G307" s="102" t="s">
        <v>2223</v>
      </c>
      <c r="H307" s="102" t="s">
        <v>9</v>
      </c>
      <c r="I307" s="102" t="s">
        <v>5548</v>
      </c>
      <c r="J307" s="108">
        <v>0</v>
      </c>
      <c r="K307" s="105"/>
      <c r="L307" s="105">
        <v>0</v>
      </c>
      <c r="M307" s="106">
        <v>0</v>
      </c>
      <c r="N307" s="107">
        <v>0</v>
      </c>
    </row>
    <row r="308" spans="1:14" x14ac:dyDescent="0.3">
      <c r="A308" s="102" t="s">
        <v>6275</v>
      </c>
      <c r="B308" s="102" t="s">
        <v>6293</v>
      </c>
      <c r="C308" s="102" t="s">
        <v>6196</v>
      </c>
      <c r="D308" s="102" t="s">
        <v>6197</v>
      </c>
      <c r="E308" s="103" t="s">
        <v>987</v>
      </c>
      <c r="F308" s="102">
        <v>35109</v>
      </c>
      <c r="G308" s="102" t="s">
        <v>6198</v>
      </c>
      <c r="H308" s="102" t="s">
        <v>9</v>
      </c>
      <c r="I308" s="102" t="s">
        <v>5548</v>
      </c>
      <c r="J308" s="108">
        <v>150</v>
      </c>
      <c r="K308" s="105">
        <v>15</v>
      </c>
      <c r="L308" s="105">
        <v>135</v>
      </c>
      <c r="M308" s="106">
        <v>248.62500000000003</v>
      </c>
      <c r="N308" s="107">
        <v>1800</v>
      </c>
    </row>
    <row r="309" spans="1:14" x14ac:dyDescent="0.3">
      <c r="A309" s="102" t="s">
        <v>6275</v>
      </c>
      <c r="B309" s="102" t="s">
        <v>6293</v>
      </c>
      <c r="C309" s="102" t="s">
        <v>6199</v>
      </c>
      <c r="D309" s="102" t="s">
        <v>6200</v>
      </c>
      <c r="E309" s="103" t="s">
        <v>37</v>
      </c>
      <c r="F309" s="102">
        <v>35273</v>
      </c>
      <c r="G309" s="102" t="s">
        <v>6201</v>
      </c>
      <c r="H309" s="102" t="s">
        <v>8</v>
      </c>
      <c r="I309" s="102" t="s">
        <v>5548</v>
      </c>
      <c r="J309" s="108">
        <v>150</v>
      </c>
      <c r="K309" s="105">
        <v>15</v>
      </c>
      <c r="L309" s="105">
        <v>135</v>
      </c>
      <c r="M309" s="106">
        <v>248.62500000000003</v>
      </c>
      <c r="N309" s="107">
        <v>1800</v>
      </c>
    </row>
    <row r="310" spans="1:14" x14ac:dyDescent="0.3">
      <c r="A310" s="102" t="s">
        <v>6275</v>
      </c>
      <c r="B310" s="102" t="s">
        <v>6293</v>
      </c>
      <c r="C310" s="102" t="s">
        <v>6202</v>
      </c>
      <c r="D310" s="102" t="s">
        <v>6203</v>
      </c>
      <c r="E310" s="103" t="s">
        <v>37</v>
      </c>
      <c r="F310" s="102">
        <v>35071</v>
      </c>
      <c r="G310" s="102" t="s">
        <v>6204</v>
      </c>
      <c r="H310" s="102" t="s">
        <v>8</v>
      </c>
      <c r="I310" s="102" t="s">
        <v>5548</v>
      </c>
      <c r="J310" s="108">
        <v>0</v>
      </c>
      <c r="K310" s="105"/>
      <c r="L310" s="105">
        <v>0</v>
      </c>
      <c r="M310" s="106">
        <v>0</v>
      </c>
      <c r="N310" s="107">
        <v>0</v>
      </c>
    </row>
    <row r="311" spans="1:14" x14ac:dyDescent="0.3">
      <c r="A311" s="102" t="s">
        <v>6275</v>
      </c>
      <c r="B311" s="102" t="s">
        <v>6293</v>
      </c>
      <c r="C311" s="102" t="s">
        <v>6205</v>
      </c>
      <c r="D311" s="102" t="s">
        <v>6206</v>
      </c>
      <c r="E311" s="103" t="s">
        <v>25</v>
      </c>
      <c r="F311" s="102">
        <v>35136</v>
      </c>
      <c r="G311" s="102" t="s">
        <v>2233</v>
      </c>
      <c r="H311" s="102" t="s">
        <v>6</v>
      </c>
      <c r="I311" s="102" t="s">
        <v>5548</v>
      </c>
      <c r="J311" s="108">
        <v>150</v>
      </c>
      <c r="K311" s="105">
        <v>15</v>
      </c>
      <c r="L311" s="105">
        <v>135</v>
      </c>
      <c r="M311" s="106">
        <v>248.62500000000003</v>
      </c>
      <c r="N311" s="107">
        <v>1800</v>
      </c>
    </row>
    <row r="312" spans="1:14" x14ac:dyDescent="0.3">
      <c r="A312" s="102" t="s">
        <v>6275</v>
      </c>
      <c r="B312" s="102" t="s">
        <v>6293</v>
      </c>
      <c r="C312" s="102" t="s">
        <v>6207</v>
      </c>
      <c r="D312" s="102" t="s">
        <v>6208</v>
      </c>
      <c r="E312" s="103" t="s">
        <v>51</v>
      </c>
      <c r="F312" s="102">
        <v>35184</v>
      </c>
      <c r="G312" s="102" t="s">
        <v>2242</v>
      </c>
      <c r="H312" s="102" t="s">
        <v>17</v>
      </c>
      <c r="I312" s="102" t="s">
        <v>5548</v>
      </c>
      <c r="J312" s="108">
        <v>0</v>
      </c>
      <c r="K312" s="105"/>
      <c r="L312" s="105">
        <v>0</v>
      </c>
      <c r="M312" s="106">
        <v>0</v>
      </c>
      <c r="N312" s="107">
        <v>0</v>
      </c>
    </row>
    <row r="313" spans="1:14" x14ac:dyDescent="0.3">
      <c r="A313" s="102" t="s">
        <v>6275</v>
      </c>
      <c r="B313" s="102" t="s">
        <v>6293</v>
      </c>
      <c r="C313" s="102" t="s">
        <v>6209</v>
      </c>
      <c r="D313" s="102" t="s">
        <v>6210</v>
      </c>
      <c r="E313" s="103" t="s">
        <v>1113</v>
      </c>
      <c r="F313" s="102">
        <v>35019</v>
      </c>
      <c r="G313" s="102" t="s">
        <v>6211</v>
      </c>
      <c r="H313" s="102" t="s">
        <v>8</v>
      </c>
      <c r="I313" s="102" t="s">
        <v>5548</v>
      </c>
      <c r="J313" s="108">
        <v>0</v>
      </c>
      <c r="K313" s="105"/>
      <c r="L313" s="105">
        <v>0</v>
      </c>
      <c r="M313" s="106">
        <v>0</v>
      </c>
      <c r="N313" s="107">
        <v>0</v>
      </c>
    </row>
    <row r="314" spans="1:14" x14ac:dyDescent="0.3">
      <c r="A314" s="102" t="s">
        <v>6275</v>
      </c>
      <c r="B314" s="102" t="s">
        <v>6293</v>
      </c>
      <c r="C314" s="102" t="s">
        <v>6209</v>
      </c>
      <c r="D314" s="102" t="s">
        <v>6212</v>
      </c>
      <c r="E314" s="103" t="s">
        <v>23</v>
      </c>
      <c r="F314" s="102">
        <v>35068</v>
      </c>
      <c r="G314" s="102" t="s">
        <v>2223</v>
      </c>
      <c r="H314" s="102" t="s">
        <v>9</v>
      </c>
      <c r="I314" s="102" t="s">
        <v>5548</v>
      </c>
      <c r="J314" s="108">
        <v>0</v>
      </c>
      <c r="K314" s="105"/>
      <c r="L314" s="105">
        <v>0</v>
      </c>
      <c r="M314" s="106">
        <v>0</v>
      </c>
      <c r="N314" s="107">
        <v>0</v>
      </c>
    </row>
    <row r="315" spans="1:14" x14ac:dyDescent="0.3">
      <c r="A315" s="102" t="s">
        <v>6275</v>
      </c>
      <c r="B315" s="102" t="s">
        <v>6293</v>
      </c>
      <c r="C315" s="102" t="s">
        <v>6209</v>
      </c>
      <c r="D315" s="102" t="s">
        <v>6213</v>
      </c>
      <c r="E315" s="103" t="s">
        <v>990</v>
      </c>
      <c r="F315" s="102">
        <v>35120</v>
      </c>
      <c r="G315" s="102" t="s">
        <v>6214</v>
      </c>
      <c r="H315" s="102" t="s">
        <v>5</v>
      </c>
      <c r="I315" s="102" t="s">
        <v>5548</v>
      </c>
      <c r="J315" s="108">
        <v>0</v>
      </c>
      <c r="K315" s="105"/>
      <c r="L315" s="105">
        <v>0</v>
      </c>
      <c r="M315" s="106">
        <v>0</v>
      </c>
      <c r="N315" s="107">
        <v>0</v>
      </c>
    </row>
    <row r="316" spans="1:14" x14ac:dyDescent="0.3">
      <c r="A316" s="102" t="s">
        <v>6275</v>
      </c>
      <c r="B316" s="102" t="s">
        <v>6293</v>
      </c>
      <c r="C316" s="102" t="s">
        <v>6209</v>
      </c>
      <c r="D316" s="102" t="s">
        <v>6215</v>
      </c>
      <c r="E316" s="103" t="s">
        <v>1240</v>
      </c>
      <c r="F316" s="102">
        <v>35154</v>
      </c>
      <c r="G316" s="102" t="s">
        <v>6216</v>
      </c>
      <c r="H316" s="102" t="s">
        <v>18</v>
      </c>
      <c r="I316" s="102" t="s">
        <v>5548</v>
      </c>
      <c r="J316" s="108">
        <v>0</v>
      </c>
      <c r="K316" s="105"/>
      <c r="L316" s="105">
        <v>0</v>
      </c>
      <c r="M316" s="106">
        <v>0</v>
      </c>
      <c r="N316" s="107">
        <v>0</v>
      </c>
    </row>
    <row r="317" spans="1:14" x14ac:dyDescent="0.3">
      <c r="A317" s="102" t="s">
        <v>6275</v>
      </c>
      <c r="B317" s="102" t="s">
        <v>6293</v>
      </c>
      <c r="C317" s="102" t="s">
        <v>6209</v>
      </c>
      <c r="D317" s="102" t="s">
        <v>3384</v>
      </c>
      <c r="E317" s="103" t="s">
        <v>1926</v>
      </c>
      <c r="F317" s="102">
        <v>22014</v>
      </c>
      <c r="G317" s="102" t="s">
        <v>64</v>
      </c>
      <c r="H317" s="102" t="s">
        <v>3</v>
      </c>
      <c r="I317" s="102" t="s">
        <v>5548</v>
      </c>
      <c r="J317" s="108">
        <v>0</v>
      </c>
      <c r="K317" s="105"/>
      <c r="L317" s="105">
        <v>0</v>
      </c>
      <c r="M317" s="106">
        <v>0</v>
      </c>
      <c r="N317" s="107">
        <v>0</v>
      </c>
    </row>
    <row r="318" spans="1:14" x14ac:dyDescent="0.3">
      <c r="A318" s="102" t="s">
        <v>6275</v>
      </c>
      <c r="B318" s="102" t="s">
        <v>6293</v>
      </c>
      <c r="C318" s="102" t="s">
        <v>6217</v>
      </c>
      <c r="D318" s="102" t="s">
        <v>6218</v>
      </c>
      <c r="E318" s="103" t="s">
        <v>1049</v>
      </c>
      <c r="F318" s="102">
        <v>35288</v>
      </c>
      <c r="G318" s="102" t="s">
        <v>2107</v>
      </c>
      <c r="H318" s="102" t="s">
        <v>20</v>
      </c>
      <c r="I318" s="102" t="s">
        <v>5548</v>
      </c>
      <c r="J318" s="108">
        <v>0</v>
      </c>
      <c r="K318" s="105"/>
      <c r="L318" s="105">
        <v>0</v>
      </c>
      <c r="M318" s="106">
        <v>0</v>
      </c>
      <c r="N318" s="107">
        <v>0</v>
      </c>
    </row>
    <row r="319" spans="1:14" x14ac:dyDescent="0.3">
      <c r="A319" s="102" t="s">
        <v>6275</v>
      </c>
      <c r="B319" s="102" t="s">
        <v>6293</v>
      </c>
      <c r="C319" s="102" t="s">
        <v>6219</v>
      </c>
      <c r="D319" s="102" t="s">
        <v>6220</v>
      </c>
      <c r="E319" s="103" t="s">
        <v>903</v>
      </c>
      <c r="F319" s="102">
        <v>35161</v>
      </c>
      <c r="G319" s="102" t="s">
        <v>5597</v>
      </c>
      <c r="H319" s="102" t="s">
        <v>9</v>
      </c>
      <c r="I319" s="102" t="s">
        <v>5548</v>
      </c>
      <c r="J319" s="108">
        <v>0</v>
      </c>
      <c r="K319" s="105"/>
      <c r="L319" s="105">
        <v>0</v>
      </c>
      <c r="M319" s="106">
        <v>0</v>
      </c>
      <c r="N319" s="107">
        <v>0</v>
      </c>
    </row>
    <row r="320" spans="1:14" x14ac:dyDescent="0.3">
      <c r="A320" s="102" t="s">
        <v>6275</v>
      </c>
      <c r="B320" s="102" t="s">
        <v>6293</v>
      </c>
      <c r="C320" s="102" t="s">
        <v>6221</v>
      </c>
      <c r="D320" s="102" t="s">
        <v>6222</v>
      </c>
      <c r="E320" s="103" t="s">
        <v>1944</v>
      </c>
      <c r="F320" s="102">
        <v>22339</v>
      </c>
      <c r="G320" s="102" t="s">
        <v>175</v>
      </c>
      <c r="H320" s="102" t="s">
        <v>3</v>
      </c>
      <c r="I320" s="102" t="s">
        <v>5548</v>
      </c>
      <c r="J320" s="108">
        <v>0</v>
      </c>
      <c r="K320" s="105"/>
      <c r="L320" s="105">
        <v>0</v>
      </c>
      <c r="M320" s="106">
        <v>0</v>
      </c>
      <c r="N320" s="107">
        <v>0</v>
      </c>
    </row>
    <row r="321" spans="1:14" x14ac:dyDescent="0.3">
      <c r="A321" s="102" t="s">
        <v>6275</v>
      </c>
      <c r="B321" s="102" t="s">
        <v>6293</v>
      </c>
      <c r="C321" s="102" t="s">
        <v>6223</v>
      </c>
      <c r="D321" s="102" t="s">
        <v>6224</v>
      </c>
      <c r="E321" s="103" t="s">
        <v>918</v>
      </c>
      <c r="F321" s="102">
        <v>35207</v>
      </c>
      <c r="G321" s="102" t="s">
        <v>2350</v>
      </c>
      <c r="H321" s="102" t="s">
        <v>21</v>
      </c>
      <c r="I321" s="102" t="s">
        <v>5548</v>
      </c>
      <c r="J321" s="108">
        <v>0</v>
      </c>
      <c r="K321" s="105"/>
      <c r="L321" s="105">
        <v>0</v>
      </c>
      <c r="M321" s="106">
        <v>0</v>
      </c>
      <c r="N321" s="107">
        <v>0</v>
      </c>
    </row>
    <row r="322" spans="1:14" x14ac:dyDescent="0.3">
      <c r="A322" s="102" t="s">
        <v>6275</v>
      </c>
      <c r="B322" s="102" t="s">
        <v>6294</v>
      </c>
      <c r="C322" s="102" t="s">
        <v>6225</v>
      </c>
      <c r="D322" s="102" t="s">
        <v>6226</v>
      </c>
      <c r="E322" s="103" t="s">
        <v>1056</v>
      </c>
      <c r="F322" s="102">
        <v>35221</v>
      </c>
      <c r="G322" s="102" t="s">
        <v>6227</v>
      </c>
      <c r="H322" s="102" t="s">
        <v>11</v>
      </c>
      <c r="I322" s="102" t="s">
        <v>5548</v>
      </c>
      <c r="J322" s="108">
        <v>200</v>
      </c>
      <c r="K322" s="105">
        <v>60</v>
      </c>
      <c r="L322" s="105">
        <v>140</v>
      </c>
      <c r="M322" s="106">
        <v>331.5</v>
      </c>
      <c r="N322" s="107">
        <v>2400</v>
      </c>
    </row>
    <row r="323" spans="1:14" x14ac:dyDescent="0.3">
      <c r="A323" s="102" t="s">
        <v>6275</v>
      </c>
      <c r="B323" s="102" t="s">
        <v>6295</v>
      </c>
      <c r="C323" s="102" t="s">
        <v>6228</v>
      </c>
      <c r="D323" s="102" t="s">
        <v>6229</v>
      </c>
      <c r="E323" s="103" t="s">
        <v>1141</v>
      </c>
      <c r="F323" s="102">
        <v>35238</v>
      </c>
      <c r="G323" s="102" t="s">
        <v>613</v>
      </c>
      <c r="H323" s="102" t="s">
        <v>5</v>
      </c>
      <c r="I323" s="102" t="s">
        <v>6230</v>
      </c>
      <c r="J323" s="108">
        <v>268</v>
      </c>
      <c r="K323" s="105"/>
      <c r="L323" s="105">
        <v>268</v>
      </c>
      <c r="M323" s="106">
        <v>355.36799999999999</v>
      </c>
      <c r="N323" s="107">
        <v>804</v>
      </c>
    </row>
    <row r="324" spans="1:14" x14ac:dyDescent="0.3">
      <c r="A324" s="102" t="s">
        <v>6275</v>
      </c>
      <c r="B324" s="102" t="s">
        <v>6295</v>
      </c>
      <c r="C324" s="102" t="s">
        <v>6231</v>
      </c>
      <c r="D324" s="102" t="s">
        <v>6232</v>
      </c>
      <c r="E324" s="103" t="s">
        <v>1213</v>
      </c>
      <c r="F324" s="102">
        <v>35210</v>
      </c>
      <c r="G324" s="102" t="s">
        <v>2364</v>
      </c>
      <c r="H324" s="102" t="s">
        <v>5</v>
      </c>
      <c r="I324" s="102" t="s">
        <v>6230</v>
      </c>
      <c r="J324" s="108">
        <v>52</v>
      </c>
      <c r="K324" s="102"/>
      <c r="L324" s="105">
        <v>52</v>
      </c>
      <c r="M324" s="106">
        <v>68.951999999999998</v>
      </c>
      <c r="N324" s="107">
        <v>156</v>
      </c>
    </row>
    <row r="325" spans="1:14" x14ac:dyDescent="0.3">
      <c r="A325" s="102" t="s">
        <v>6275</v>
      </c>
      <c r="B325" s="102" t="s">
        <v>6295</v>
      </c>
      <c r="C325" s="102" t="s">
        <v>6233</v>
      </c>
      <c r="D325" s="102" t="s">
        <v>6234</v>
      </c>
      <c r="E325" s="103" t="s">
        <v>1926</v>
      </c>
      <c r="F325" s="102">
        <v>22311</v>
      </c>
      <c r="G325" s="102" t="s">
        <v>6235</v>
      </c>
      <c r="H325" s="102" t="s">
        <v>3</v>
      </c>
      <c r="I325" s="102" t="s">
        <v>6230</v>
      </c>
      <c r="J325" s="108">
        <v>0</v>
      </c>
      <c r="K325" s="102"/>
      <c r="L325" s="105">
        <v>0</v>
      </c>
      <c r="M325" s="106">
        <v>0</v>
      </c>
      <c r="N325" s="107">
        <v>0</v>
      </c>
    </row>
    <row r="326" spans="1:14" x14ac:dyDescent="0.3">
      <c r="A326" s="102" t="s">
        <v>6275</v>
      </c>
      <c r="B326" s="102" t="s">
        <v>6295</v>
      </c>
      <c r="C326" s="102" t="s">
        <v>6236</v>
      </c>
      <c r="D326" s="102" t="s">
        <v>6237</v>
      </c>
      <c r="E326" s="103" t="s">
        <v>1885</v>
      </c>
      <c r="F326" s="102">
        <v>44007</v>
      </c>
      <c r="G326" s="102" t="s">
        <v>827</v>
      </c>
      <c r="H326" s="102" t="s">
        <v>12</v>
      </c>
      <c r="I326" s="102" t="s">
        <v>6230</v>
      </c>
      <c r="J326" s="108">
        <v>20</v>
      </c>
      <c r="K326" s="102"/>
      <c r="L326" s="105">
        <v>20</v>
      </c>
      <c r="M326" s="106">
        <v>26.52</v>
      </c>
      <c r="N326" s="107">
        <v>60</v>
      </c>
    </row>
    <row r="327" spans="1:14" x14ac:dyDescent="0.3">
      <c r="A327" s="102" t="s">
        <v>6275</v>
      </c>
      <c r="B327" s="102" t="s">
        <v>6295</v>
      </c>
      <c r="C327" s="102" t="s">
        <v>6238</v>
      </c>
      <c r="D327" s="102" t="s">
        <v>6239</v>
      </c>
      <c r="E327" s="103" t="s">
        <v>1092</v>
      </c>
      <c r="F327" s="102">
        <v>35284</v>
      </c>
      <c r="G327" s="102" t="s">
        <v>6240</v>
      </c>
      <c r="H327" s="102" t="s">
        <v>20</v>
      </c>
      <c r="I327" s="102" t="s">
        <v>6230</v>
      </c>
      <c r="J327" s="108">
        <v>32</v>
      </c>
      <c r="K327" s="102"/>
      <c r="L327" s="105">
        <v>32</v>
      </c>
      <c r="M327" s="106">
        <v>42.432000000000002</v>
      </c>
      <c r="N327" s="107">
        <v>96</v>
      </c>
    </row>
    <row r="328" spans="1:14" x14ac:dyDescent="0.3">
      <c r="A328" s="102" t="s">
        <v>6275</v>
      </c>
      <c r="B328" s="102" t="s">
        <v>6296</v>
      </c>
      <c r="C328" s="102" t="s">
        <v>6241</v>
      </c>
      <c r="D328" s="102" t="s">
        <v>6242</v>
      </c>
      <c r="E328" s="103" t="s">
        <v>25</v>
      </c>
      <c r="F328" s="102">
        <v>35136</v>
      </c>
      <c r="G328" s="102" t="s">
        <v>2233</v>
      </c>
      <c r="H328" s="102" t="s">
        <v>6</v>
      </c>
      <c r="I328" s="102" t="s">
        <v>6230</v>
      </c>
      <c r="J328" s="108">
        <v>40</v>
      </c>
      <c r="K328" s="105"/>
      <c r="L328" s="105">
        <v>40</v>
      </c>
      <c r="M328" s="106">
        <v>53.04</v>
      </c>
      <c r="N328" s="107">
        <v>120</v>
      </c>
    </row>
    <row r="329" spans="1:14" x14ac:dyDescent="0.3">
      <c r="A329" s="102" t="s">
        <v>6275</v>
      </c>
      <c r="B329" s="102" t="s">
        <v>6296</v>
      </c>
      <c r="C329" s="102" t="s">
        <v>6243</v>
      </c>
      <c r="D329" s="102" t="s">
        <v>6244</v>
      </c>
      <c r="E329" s="103" t="s">
        <v>1059</v>
      </c>
      <c r="F329" s="102">
        <v>35224</v>
      </c>
      <c r="G329" s="102" t="s">
        <v>588</v>
      </c>
      <c r="H329" s="102" t="s">
        <v>20</v>
      </c>
      <c r="I329" s="102" t="s">
        <v>6230</v>
      </c>
      <c r="J329" s="108">
        <v>40</v>
      </c>
      <c r="K329" s="102"/>
      <c r="L329" s="105">
        <v>40</v>
      </c>
      <c r="M329" s="106">
        <v>53.04</v>
      </c>
      <c r="N329" s="107">
        <v>120</v>
      </c>
    </row>
    <row r="330" spans="1:14" x14ac:dyDescent="0.3">
      <c r="A330" s="102" t="s">
        <v>6275</v>
      </c>
      <c r="B330" s="102" t="s">
        <v>6296</v>
      </c>
      <c r="C330" s="102" t="s">
        <v>6245</v>
      </c>
      <c r="D330" s="102" t="s">
        <v>6246</v>
      </c>
      <c r="E330" s="103" t="s">
        <v>1933</v>
      </c>
      <c r="F330" s="102">
        <v>22197</v>
      </c>
      <c r="G330" s="102" t="s">
        <v>6012</v>
      </c>
      <c r="H330" s="102" t="s">
        <v>3</v>
      </c>
      <c r="I330" s="102" t="s">
        <v>6230</v>
      </c>
      <c r="J330" s="108">
        <v>0</v>
      </c>
      <c r="K330" s="102"/>
      <c r="L330" s="105">
        <v>0</v>
      </c>
      <c r="M330" s="106">
        <v>0</v>
      </c>
      <c r="N330" s="107">
        <v>0</v>
      </c>
    </row>
    <row r="331" spans="1:14" x14ac:dyDescent="0.3">
      <c r="A331" s="102" t="s">
        <v>6275</v>
      </c>
      <c r="B331" s="102" t="s">
        <v>6296</v>
      </c>
      <c r="C331" s="102" t="s">
        <v>6247</v>
      </c>
      <c r="D331" s="102" t="s">
        <v>6248</v>
      </c>
      <c r="E331" s="103" t="s">
        <v>34</v>
      </c>
      <c r="F331" s="102">
        <v>35023</v>
      </c>
      <c r="G331" s="102" t="s">
        <v>5660</v>
      </c>
      <c r="H331" s="102" t="s">
        <v>16</v>
      </c>
      <c r="I331" s="102" t="s">
        <v>6230</v>
      </c>
      <c r="J331" s="108">
        <v>40</v>
      </c>
      <c r="K331" s="102"/>
      <c r="L331" s="105">
        <v>40</v>
      </c>
      <c r="M331" s="106">
        <v>53.04</v>
      </c>
      <c r="N331" s="107">
        <v>120</v>
      </c>
    </row>
    <row r="332" spans="1:14" x14ac:dyDescent="0.3">
      <c r="A332" s="102" t="s">
        <v>6275</v>
      </c>
      <c r="B332" s="102" t="s">
        <v>6296</v>
      </c>
      <c r="C332" s="102" t="s">
        <v>6249</v>
      </c>
      <c r="D332" s="102" t="s">
        <v>6250</v>
      </c>
      <c r="E332" s="103">
        <v>35113</v>
      </c>
      <c r="F332" s="102">
        <v>35096</v>
      </c>
      <c r="G332" s="102" t="s">
        <v>5572</v>
      </c>
      <c r="H332" s="102" t="s">
        <v>9</v>
      </c>
      <c r="I332" s="102" t="s">
        <v>6230</v>
      </c>
      <c r="J332" s="108">
        <v>40</v>
      </c>
      <c r="K332" s="102"/>
      <c r="L332" s="105">
        <v>40</v>
      </c>
      <c r="M332" s="106">
        <v>53.04</v>
      </c>
      <c r="N332" s="107">
        <v>120</v>
      </c>
    </row>
    <row r="333" spans="1:14" x14ac:dyDescent="0.3">
      <c r="A333" s="102" t="s">
        <v>6275</v>
      </c>
      <c r="B333" s="102" t="s">
        <v>6297</v>
      </c>
      <c r="C333" s="102" t="s">
        <v>6251</v>
      </c>
      <c r="D333" s="102" t="s">
        <v>6252</v>
      </c>
      <c r="E333" s="103" t="s">
        <v>1049</v>
      </c>
      <c r="F333" s="102">
        <v>35288</v>
      </c>
      <c r="G333" s="102" t="s">
        <v>2107</v>
      </c>
      <c r="H333" s="102" t="s">
        <v>20</v>
      </c>
      <c r="I333" s="102" t="s">
        <v>6230</v>
      </c>
      <c r="J333" s="108">
        <v>15.215064863877201</v>
      </c>
      <c r="K333" s="105"/>
      <c r="L333" s="105">
        <v>15.215064863877201</v>
      </c>
      <c r="M333" s="106">
        <v>20.175176009501172</v>
      </c>
      <c r="N333" s="107">
        <v>45.645194591631601</v>
      </c>
    </row>
    <row r="334" spans="1:14" x14ac:dyDescent="0.3">
      <c r="A334" s="102" t="s">
        <v>6275</v>
      </c>
      <c r="B334" s="102" t="s">
        <v>6297</v>
      </c>
      <c r="C334" s="102" t="s">
        <v>6253</v>
      </c>
      <c r="D334" s="102" t="s">
        <v>6254</v>
      </c>
      <c r="E334" s="103" t="s">
        <v>28</v>
      </c>
      <c r="F334" s="102">
        <v>35299</v>
      </c>
      <c r="G334" s="102" t="s">
        <v>6255</v>
      </c>
      <c r="H334" s="102" t="s">
        <v>20</v>
      </c>
      <c r="I334" s="102" t="s">
        <v>6230</v>
      </c>
      <c r="J334" s="108">
        <v>15.215064863877201</v>
      </c>
      <c r="K334" s="102"/>
      <c r="L334" s="105">
        <v>15.215064863877201</v>
      </c>
      <c r="M334" s="106">
        <v>20.175176009501172</v>
      </c>
      <c r="N334" s="107">
        <v>45.645194591631601</v>
      </c>
    </row>
    <row r="335" spans="1:14" x14ac:dyDescent="0.3">
      <c r="A335" s="102" t="s">
        <v>6275</v>
      </c>
      <c r="B335" s="102" t="s">
        <v>6297</v>
      </c>
      <c r="C335" s="102" t="s">
        <v>6256</v>
      </c>
      <c r="D335" s="102" t="s">
        <v>6257</v>
      </c>
      <c r="E335" s="103" t="s">
        <v>1198</v>
      </c>
      <c r="F335" s="102">
        <v>35051</v>
      </c>
      <c r="G335" s="102" t="s">
        <v>2194</v>
      </c>
      <c r="H335" s="102" t="s">
        <v>5</v>
      </c>
      <c r="I335" s="102" t="s">
        <v>6230</v>
      </c>
      <c r="J335" s="108">
        <v>60.860259455508803</v>
      </c>
      <c r="K335" s="102"/>
      <c r="L335" s="105">
        <v>60.860259455508803</v>
      </c>
      <c r="M335" s="106">
        <v>80.700704038004687</v>
      </c>
      <c r="N335" s="107">
        <v>182.5807783665264</v>
      </c>
    </row>
    <row r="336" spans="1:14" x14ac:dyDescent="0.3">
      <c r="A336" s="102" t="s">
        <v>6275</v>
      </c>
      <c r="B336" s="102" t="s">
        <v>6297</v>
      </c>
      <c r="C336" s="102" t="s">
        <v>6258</v>
      </c>
      <c r="D336" s="102" t="s">
        <v>6259</v>
      </c>
      <c r="E336" s="103" t="s">
        <v>1473</v>
      </c>
      <c r="F336" s="102">
        <v>35241</v>
      </c>
      <c r="G336" s="102" t="s">
        <v>618</v>
      </c>
      <c r="H336" s="102" t="s">
        <v>4</v>
      </c>
      <c r="I336" s="102" t="s">
        <v>6230</v>
      </c>
      <c r="J336" s="108">
        <v>30.430129727754402</v>
      </c>
      <c r="K336" s="102"/>
      <c r="L336" s="105">
        <v>30.430129727754402</v>
      </c>
      <c r="M336" s="106">
        <v>40.350352019002344</v>
      </c>
      <c r="N336" s="107">
        <v>91.290389183263201</v>
      </c>
    </row>
    <row r="337" spans="1:14" x14ac:dyDescent="0.3">
      <c r="A337" s="102" t="s">
        <v>6275</v>
      </c>
      <c r="B337" s="102" t="s">
        <v>6297</v>
      </c>
      <c r="C337" s="102" t="s">
        <v>6260</v>
      </c>
      <c r="D337" s="102" t="s">
        <v>6261</v>
      </c>
      <c r="E337" s="103" t="s">
        <v>40</v>
      </c>
      <c r="F337" s="102">
        <v>35117</v>
      </c>
      <c r="G337" s="102" t="s">
        <v>6262</v>
      </c>
      <c r="H337" s="102" t="s">
        <v>17</v>
      </c>
      <c r="I337" s="102" t="s">
        <v>6230</v>
      </c>
      <c r="J337" s="108">
        <v>15.215064863877201</v>
      </c>
      <c r="K337" s="102"/>
      <c r="L337" s="105">
        <v>15.215064863877201</v>
      </c>
      <c r="M337" s="106">
        <v>20.175176009501172</v>
      </c>
      <c r="N337" s="107">
        <v>45.645194591631601</v>
      </c>
    </row>
    <row r="338" spans="1:14" x14ac:dyDescent="0.3">
      <c r="A338" s="102" t="s">
        <v>6275</v>
      </c>
      <c r="B338" s="102" t="s">
        <v>6297</v>
      </c>
      <c r="C338" s="102" t="s">
        <v>6263</v>
      </c>
      <c r="D338" s="102" t="s">
        <v>6264</v>
      </c>
      <c r="E338" s="103" t="s">
        <v>987</v>
      </c>
      <c r="F338" s="102">
        <v>35006</v>
      </c>
      <c r="G338" s="102" t="s">
        <v>2216</v>
      </c>
      <c r="H338" s="102" t="s">
        <v>9</v>
      </c>
      <c r="I338" s="102" t="s">
        <v>6230</v>
      </c>
      <c r="J338" s="108">
        <v>15.215064863877201</v>
      </c>
      <c r="K338" s="102"/>
      <c r="L338" s="105">
        <v>15.215064863877201</v>
      </c>
      <c r="M338" s="106">
        <v>20.175176009501172</v>
      </c>
      <c r="N338" s="107">
        <v>45.645194591631601</v>
      </c>
    </row>
    <row r="339" spans="1:14" x14ac:dyDescent="0.3">
      <c r="A339" s="102" t="s">
        <v>6275</v>
      </c>
      <c r="B339" s="102" t="s">
        <v>6297</v>
      </c>
      <c r="C339" s="102" t="s">
        <v>6265</v>
      </c>
      <c r="D339" s="102" t="s">
        <v>6266</v>
      </c>
      <c r="E339" s="103" t="s">
        <v>1021</v>
      </c>
      <c r="F339" s="102">
        <v>35223</v>
      </c>
      <c r="G339" s="102" t="s">
        <v>2252</v>
      </c>
      <c r="H339" s="102" t="s">
        <v>19</v>
      </c>
      <c r="I339" s="102" t="s">
        <v>6230</v>
      </c>
      <c r="J339" s="108">
        <v>20</v>
      </c>
      <c r="K339" s="102"/>
      <c r="L339" s="105">
        <v>20</v>
      </c>
      <c r="M339" s="106">
        <v>26.52</v>
      </c>
      <c r="N339" s="107">
        <v>60</v>
      </c>
    </row>
    <row r="340" spans="1:14" x14ac:dyDescent="0.3">
      <c r="A340" s="102" t="s">
        <v>6275</v>
      </c>
      <c r="B340" s="102" t="s">
        <v>6297</v>
      </c>
      <c r="C340" s="102" t="s">
        <v>6267</v>
      </c>
      <c r="D340" s="102" t="s">
        <v>6268</v>
      </c>
      <c r="E340" s="103" t="s">
        <v>22</v>
      </c>
      <c r="F340" s="102">
        <v>35281</v>
      </c>
      <c r="G340" s="102" t="s">
        <v>2386</v>
      </c>
      <c r="H340" s="102" t="s">
        <v>5</v>
      </c>
      <c r="I340" s="102" t="s">
        <v>6230</v>
      </c>
      <c r="J340" s="108">
        <v>15.215064863877201</v>
      </c>
      <c r="K340" s="102"/>
      <c r="L340" s="105">
        <v>15.215064863877201</v>
      </c>
      <c r="M340" s="106">
        <v>20.175176009501172</v>
      </c>
      <c r="N340" s="107">
        <v>45.645194591631601</v>
      </c>
    </row>
    <row r="341" spans="1:14" x14ac:dyDescent="0.3">
      <c r="A341" s="102" t="s">
        <v>6275</v>
      </c>
      <c r="B341" s="102" t="s">
        <v>6297</v>
      </c>
      <c r="C341" s="102" t="s">
        <v>6269</v>
      </c>
      <c r="D341" s="102" t="s">
        <v>6270</v>
      </c>
      <c r="E341" s="103" t="s">
        <v>1138</v>
      </c>
      <c r="F341" s="102">
        <v>35226</v>
      </c>
      <c r="G341" s="102" t="s">
        <v>592</v>
      </c>
      <c r="H341" s="102" t="s">
        <v>14</v>
      </c>
      <c r="I341" s="102" t="s">
        <v>6230</v>
      </c>
      <c r="J341" s="108">
        <v>15.215064863877201</v>
      </c>
      <c r="K341" s="102"/>
      <c r="L341" s="105">
        <v>15.215064863877201</v>
      </c>
      <c r="M341" s="106">
        <v>20.175176009501172</v>
      </c>
      <c r="N341" s="107">
        <v>45.645194591631601</v>
      </c>
    </row>
    <row r="342" spans="1:14" x14ac:dyDescent="0.3">
      <c r="A342" s="102" t="s">
        <v>6275</v>
      </c>
      <c r="B342" s="102" t="s">
        <v>6297</v>
      </c>
      <c r="C342" s="102" t="s">
        <v>6271</v>
      </c>
      <c r="D342" s="102" t="s">
        <v>6272</v>
      </c>
      <c r="E342" s="103" t="s">
        <v>1092</v>
      </c>
      <c r="F342" s="102">
        <v>35306</v>
      </c>
      <c r="G342" s="102" t="s">
        <v>6273</v>
      </c>
      <c r="H342" s="102" t="s">
        <v>20</v>
      </c>
      <c r="I342" s="102" t="s">
        <v>6230</v>
      </c>
      <c r="J342" s="108">
        <v>15.215064863877201</v>
      </c>
      <c r="K342" s="102"/>
      <c r="L342" s="105">
        <v>15.215064863877201</v>
      </c>
      <c r="M342" s="106">
        <v>20.175176009501172</v>
      </c>
      <c r="N342" s="107">
        <v>45.645194591631601</v>
      </c>
    </row>
    <row r="343" spans="1:14" x14ac:dyDescent="0.3">
      <c r="J343" s="3"/>
    </row>
    <row r="344" spans="1:14" x14ac:dyDescent="0.3">
      <c r="J344" s="3"/>
    </row>
  </sheetData>
  <autoFilter ref="A2:N342" xr:uid="{1F6963C5-8853-4419-9EB4-D9360F74C03C}"/>
  <mergeCells count="1">
    <mergeCell ref="K1:L1"/>
  </mergeCells>
  <phoneticPr fontId="20"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C37D82-D91F-4B6F-9BC3-9DB2CC1F2106}">
  <dimension ref="A1:L29"/>
  <sheetViews>
    <sheetView topLeftCell="B1" workbookViewId="0">
      <selection activeCell="G32" sqref="G32"/>
    </sheetView>
  </sheetViews>
  <sheetFormatPr baseColWidth="10" defaultRowHeight="14.4" x14ac:dyDescent="0.3"/>
  <cols>
    <col min="1" max="1" width="41.5546875" bestFit="1" customWidth="1"/>
    <col min="2" max="2" width="41.44140625" bestFit="1" customWidth="1"/>
    <col min="3" max="3" width="14" bestFit="1" customWidth="1"/>
    <col min="4" max="4" width="14" customWidth="1"/>
    <col min="5" max="5" width="23.44140625" customWidth="1"/>
    <col min="6" max="6" width="47" bestFit="1" customWidth="1"/>
    <col min="7" max="7" width="49.77734375" bestFit="1" customWidth="1"/>
    <col min="8" max="8" width="18.21875" bestFit="1" customWidth="1"/>
    <col min="11" max="11" width="15.77734375" bestFit="1" customWidth="1"/>
    <col min="12" max="12" width="14.5546875" bestFit="1" customWidth="1"/>
  </cols>
  <sheetData>
    <row r="1" spans="1:12" ht="28.8" x14ac:dyDescent="0.3">
      <c r="H1" s="115" t="s">
        <v>5016</v>
      </c>
      <c r="I1" s="157" t="s">
        <v>5017</v>
      </c>
      <c r="J1" s="159"/>
      <c r="K1" s="80" t="s">
        <v>5541</v>
      </c>
      <c r="L1" s="81" t="s">
        <v>5543</v>
      </c>
    </row>
    <row r="2" spans="1:12" s="118" customFormat="1" x14ac:dyDescent="0.25">
      <c r="A2" s="44" t="s">
        <v>6299</v>
      </c>
      <c r="B2" s="44" t="s">
        <v>6300</v>
      </c>
      <c r="C2" s="44" t="s">
        <v>892</v>
      </c>
      <c r="D2" s="44" t="s">
        <v>1</v>
      </c>
      <c r="E2" s="44" t="s">
        <v>0</v>
      </c>
      <c r="F2" s="44" t="s">
        <v>6301</v>
      </c>
      <c r="G2" s="44" t="s">
        <v>6302</v>
      </c>
      <c r="H2" s="117">
        <v>589</v>
      </c>
      <c r="I2" s="116" t="s">
        <v>5018</v>
      </c>
      <c r="J2" s="116" t="s">
        <v>5019</v>
      </c>
      <c r="K2" s="119">
        <f>SUM(K3:K28)</f>
        <v>461.61375000000004</v>
      </c>
      <c r="L2" s="120">
        <f>SUM(L3:L28)</f>
        <v>207</v>
      </c>
    </row>
    <row r="3" spans="1:12" x14ac:dyDescent="0.3">
      <c r="A3" s="121" t="s">
        <v>6303</v>
      </c>
      <c r="B3" s="121" t="s">
        <v>6304</v>
      </c>
      <c r="C3" s="121" t="s">
        <v>1938</v>
      </c>
      <c r="D3" s="121">
        <v>22071</v>
      </c>
      <c r="E3" s="121" t="s">
        <v>2022</v>
      </c>
      <c r="F3" s="121" t="s">
        <v>6305</v>
      </c>
      <c r="G3" s="121" t="s">
        <v>6306</v>
      </c>
      <c r="H3" s="151">
        <v>0</v>
      </c>
      <c r="I3" s="152"/>
      <c r="J3" s="152">
        <v>0</v>
      </c>
      <c r="K3" s="153">
        <v>0</v>
      </c>
      <c r="L3" s="153">
        <v>6</v>
      </c>
    </row>
    <row r="4" spans="1:12" x14ac:dyDescent="0.3">
      <c r="A4" s="121" t="s">
        <v>6307</v>
      </c>
      <c r="B4" s="121" t="s">
        <v>6308</v>
      </c>
      <c r="C4" s="121" t="s">
        <v>1056</v>
      </c>
      <c r="D4" s="121">
        <v>35012</v>
      </c>
      <c r="E4" s="121" t="s">
        <v>1195</v>
      </c>
      <c r="F4" s="121" t="s">
        <v>6309</v>
      </c>
      <c r="G4" s="121" t="s">
        <v>6306</v>
      </c>
      <c r="H4" s="151">
        <v>0</v>
      </c>
      <c r="I4" s="152"/>
      <c r="J4" s="152">
        <v>0</v>
      </c>
      <c r="K4" s="153">
        <v>0</v>
      </c>
      <c r="L4" s="153">
        <v>6</v>
      </c>
    </row>
    <row r="5" spans="1:12" x14ac:dyDescent="0.3">
      <c r="A5" s="121" t="s">
        <v>6310</v>
      </c>
      <c r="B5" s="121" t="s">
        <v>6311</v>
      </c>
      <c r="C5" s="121" t="s">
        <v>29</v>
      </c>
      <c r="D5" s="121">
        <v>35032</v>
      </c>
      <c r="E5" s="121" t="s">
        <v>1312</v>
      </c>
      <c r="F5" s="121" t="s">
        <v>6312</v>
      </c>
      <c r="G5" s="121" t="s">
        <v>6306</v>
      </c>
      <c r="H5" s="151">
        <v>50</v>
      </c>
      <c r="I5" s="152">
        <v>50</v>
      </c>
      <c r="J5" s="152"/>
      <c r="K5" s="153">
        <v>41.4375</v>
      </c>
      <c r="L5" s="153">
        <v>6</v>
      </c>
    </row>
    <row r="6" spans="1:12" x14ac:dyDescent="0.3">
      <c r="A6" s="121" t="s">
        <v>6313</v>
      </c>
      <c r="B6" s="121" t="s">
        <v>6314</v>
      </c>
      <c r="C6" s="121" t="s">
        <v>35</v>
      </c>
      <c r="D6" s="121">
        <v>35037</v>
      </c>
      <c r="E6" s="121" t="s">
        <v>1315</v>
      </c>
      <c r="F6" s="121" t="s">
        <v>6315</v>
      </c>
      <c r="G6" s="121" t="s">
        <v>6316</v>
      </c>
      <c r="H6" s="151">
        <v>13</v>
      </c>
      <c r="I6" s="152">
        <v>6.5</v>
      </c>
      <c r="J6" s="152">
        <v>6.5</v>
      </c>
      <c r="K6" s="153">
        <v>21.547499999999999</v>
      </c>
      <c r="L6" s="153">
        <v>12</v>
      </c>
    </row>
    <row r="7" spans="1:12" x14ac:dyDescent="0.3">
      <c r="A7" s="121" t="s">
        <v>6317</v>
      </c>
      <c r="B7" s="121" t="s">
        <v>6318</v>
      </c>
      <c r="C7" s="121" t="s">
        <v>32</v>
      </c>
      <c r="D7" s="121">
        <v>35047</v>
      </c>
      <c r="E7" s="121" t="s">
        <v>1325</v>
      </c>
      <c r="F7" s="121" t="s">
        <v>6312</v>
      </c>
      <c r="G7" s="121" t="s">
        <v>6306</v>
      </c>
      <c r="H7" s="151">
        <v>0</v>
      </c>
      <c r="I7" s="152"/>
      <c r="J7" s="152">
        <v>0</v>
      </c>
      <c r="K7" s="153">
        <v>0</v>
      </c>
      <c r="L7" s="153">
        <v>6</v>
      </c>
    </row>
    <row r="8" spans="1:12" x14ac:dyDescent="0.3">
      <c r="A8" s="121" t="s">
        <v>6319</v>
      </c>
      <c r="B8" s="121" t="s">
        <v>6320</v>
      </c>
      <c r="C8" s="121" t="s">
        <v>32</v>
      </c>
      <c r="D8" s="121">
        <v>35047</v>
      </c>
      <c r="E8" s="121" t="s">
        <v>1325</v>
      </c>
      <c r="F8" s="121" t="s">
        <v>6312</v>
      </c>
      <c r="G8" s="121" t="s">
        <v>6306</v>
      </c>
      <c r="H8" s="151">
        <v>15</v>
      </c>
      <c r="I8" s="152">
        <v>15</v>
      </c>
      <c r="J8" s="152"/>
      <c r="K8" s="153">
        <v>12.43125</v>
      </c>
      <c r="L8" s="153">
        <v>6</v>
      </c>
    </row>
    <row r="9" spans="1:12" x14ac:dyDescent="0.3">
      <c r="A9" s="121" t="s">
        <v>6321</v>
      </c>
      <c r="B9" s="121" t="s">
        <v>6322</v>
      </c>
      <c r="C9" s="121" t="s">
        <v>935</v>
      </c>
      <c r="D9" s="121">
        <v>35059</v>
      </c>
      <c r="E9" s="121" t="s">
        <v>936</v>
      </c>
      <c r="F9" s="121" t="s">
        <v>6312</v>
      </c>
      <c r="G9" s="121" t="s">
        <v>6323</v>
      </c>
      <c r="H9" s="151">
        <v>40</v>
      </c>
      <c r="I9" s="152">
        <v>20</v>
      </c>
      <c r="J9" s="152">
        <v>20</v>
      </c>
      <c r="K9" s="153">
        <v>26.52</v>
      </c>
      <c r="L9" s="153">
        <v>4.5</v>
      </c>
    </row>
    <row r="10" spans="1:12" x14ac:dyDescent="0.3">
      <c r="A10" s="121" t="s">
        <v>6324</v>
      </c>
      <c r="B10" s="121" t="s">
        <v>6325</v>
      </c>
      <c r="C10" s="121" t="s">
        <v>970</v>
      </c>
      <c r="D10" s="121">
        <v>35096</v>
      </c>
      <c r="E10" s="121" t="s">
        <v>971</v>
      </c>
      <c r="F10" s="121" t="s">
        <v>9</v>
      </c>
      <c r="G10" s="121" t="s">
        <v>6323</v>
      </c>
      <c r="H10" s="151">
        <v>33</v>
      </c>
      <c r="I10" s="152">
        <v>16.5</v>
      </c>
      <c r="J10" s="152">
        <v>16.5</v>
      </c>
      <c r="K10" s="153">
        <v>21.879000000000001</v>
      </c>
      <c r="L10" s="153">
        <v>4.5</v>
      </c>
    </row>
    <row r="11" spans="1:12" x14ac:dyDescent="0.3">
      <c r="A11" s="121" t="s">
        <v>6326</v>
      </c>
      <c r="B11" s="121" t="s">
        <v>6327</v>
      </c>
      <c r="C11" s="121" t="s">
        <v>1177</v>
      </c>
      <c r="D11" s="121">
        <v>35105</v>
      </c>
      <c r="E11" s="121" t="s">
        <v>1783</v>
      </c>
      <c r="F11" s="121" t="s">
        <v>9</v>
      </c>
      <c r="G11" s="121" t="s">
        <v>6323</v>
      </c>
      <c r="H11" s="151">
        <v>13</v>
      </c>
      <c r="I11" s="152">
        <v>6.5</v>
      </c>
      <c r="J11" s="152">
        <v>6.5</v>
      </c>
      <c r="K11" s="153">
        <v>8.6189999999999998</v>
      </c>
      <c r="L11" s="153">
        <v>4.5</v>
      </c>
    </row>
    <row r="12" spans="1:12" x14ac:dyDescent="0.3">
      <c r="A12" s="121" t="s">
        <v>6328</v>
      </c>
      <c r="B12" s="121" t="s">
        <v>6329</v>
      </c>
      <c r="C12" s="121" t="s">
        <v>28</v>
      </c>
      <c r="D12" s="121">
        <v>35122</v>
      </c>
      <c r="E12" s="121" t="s">
        <v>1374</v>
      </c>
      <c r="F12" s="121" t="s">
        <v>6330</v>
      </c>
      <c r="G12" s="121" t="s">
        <v>6323</v>
      </c>
      <c r="H12" s="151">
        <v>8</v>
      </c>
      <c r="I12" s="152">
        <v>4</v>
      </c>
      <c r="J12" s="152">
        <v>4</v>
      </c>
      <c r="K12" s="153">
        <v>5.3040000000000003</v>
      </c>
      <c r="L12" s="153">
        <v>4.5</v>
      </c>
    </row>
    <row r="13" spans="1:12" x14ac:dyDescent="0.3">
      <c r="A13" s="121" t="s">
        <v>6331</v>
      </c>
      <c r="B13" s="121" t="s">
        <v>6332</v>
      </c>
      <c r="C13" s="121" t="s">
        <v>28</v>
      </c>
      <c r="D13" s="121">
        <v>35122</v>
      </c>
      <c r="E13" s="121" t="s">
        <v>1374</v>
      </c>
      <c r="F13" s="121" t="s">
        <v>6330</v>
      </c>
      <c r="G13" s="121" t="s">
        <v>6323</v>
      </c>
      <c r="H13" s="151">
        <v>32</v>
      </c>
      <c r="I13" s="152">
        <v>16</v>
      </c>
      <c r="J13" s="152">
        <v>16</v>
      </c>
      <c r="K13" s="153">
        <v>21.216000000000001</v>
      </c>
      <c r="L13" s="153">
        <v>4.5</v>
      </c>
    </row>
    <row r="14" spans="1:12" x14ac:dyDescent="0.3">
      <c r="A14" s="121" t="s">
        <v>6333</v>
      </c>
      <c r="B14" s="121" t="s">
        <v>6334</v>
      </c>
      <c r="C14" s="121" t="s">
        <v>46</v>
      </c>
      <c r="D14" s="121">
        <v>35125</v>
      </c>
      <c r="E14" s="121" t="s">
        <v>997</v>
      </c>
      <c r="F14" s="121" t="s">
        <v>9</v>
      </c>
      <c r="G14" s="121" t="s">
        <v>6335</v>
      </c>
      <c r="H14" s="151">
        <v>35</v>
      </c>
      <c r="I14" s="152">
        <v>35</v>
      </c>
      <c r="J14" s="152"/>
      <c r="K14" s="153">
        <v>52.21125</v>
      </c>
      <c r="L14" s="153">
        <v>9</v>
      </c>
    </row>
    <row r="15" spans="1:12" x14ac:dyDescent="0.3">
      <c r="A15" s="121" t="s">
        <v>6336</v>
      </c>
      <c r="B15" s="121" t="s">
        <v>6337</v>
      </c>
      <c r="C15" s="121" t="s">
        <v>935</v>
      </c>
      <c r="D15" s="121">
        <v>35177</v>
      </c>
      <c r="E15" s="121" t="s">
        <v>1267</v>
      </c>
      <c r="F15" s="121" t="s">
        <v>6338</v>
      </c>
      <c r="G15" s="121" t="s">
        <v>6339</v>
      </c>
      <c r="H15" s="151">
        <v>10</v>
      </c>
      <c r="I15" s="152">
        <v>5</v>
      </c>
      <c r="J15" s="152">
        <v>5</v>
      </c>
      <c r="K15" s="153">
        <v>6.63</v>
      </c>
      <c r="L15" s="153">
        <v>12</v>
      </c>
    </row>
    <row r="16" spans="1:12" x14ac:dyDescent="0.3">
      <c r="A16" s="121" t="s">
        <v>6340</v>
      </c>
      <c r="B16" s="121" t="s">
        <v>6341</v>
      </c>
      <c r="C16" s="121" t="s">
        <v>1059</v>
      </c>
      <c r="D16" s="121">
        <v>35179</v>
      </c>
      <c r="E16" s="121" t="s">
        <v>1269</v>
      </c>
      <c r="F16" s="121" t="s">
        <v>6330</v>
      </c>
      <c r="G16" s="121" t="s">
        <v>6339</v>
      </c>
      <c r="H16" s="151">
        <v>14</v>
      </c>
      <c r="I16" s="152">
        <v>7</v>
      </c>
      <c r="J16" s="152">
        <v>7</v>
      </c>
      <c r="K16" s="153">
        <v>9.282</v>
      </c>
      <c r="L16" s="153">
        <v>12</v>
      </c>
    </row>
    <row r="17" spans="1:12" x14ac:dyDescent="0.3">
      <c r="A17" s="121" t="s">
        <v>6342</v>
      </c>
      <c r="B17" s="121" t="s">
        <v>6343</v>
      </c>
      <c r="C17" s="121" t="s">
        <v>918</v>
      </c>
      <c r="D17" s="121">
        <v>35207</v>
      </c>
      <c r="E17" s="121" t="s">
        <v>1193</v>
      </c>
      <c r="F17" s="121" t="s">
        <v>6344</v>
      </c>
      <c r="G17" s="121" t="s">
        <v>6323</v>
      </c>
      <c r="H17" s="151">
        <v>149</v>
      </c>
      <c r="I17" s="152">
        <v>74.5</v>
      </c>
      <c r="J17" s="152">
        <v>74.5</v>
      </c>
      <c r="K17" s="153">
        <v>98.787000000000006</v>
      </c>
      <c r="L17" s="153">
        <v>4.5</v>
      </c>
    </row>
    <row r="18" spans="1:12" x14ac:dyDescent="0.3">
      <c r="A18" s="121" t="s">
        <v>6345</v>
      </c>
      <c r="B18" s="121" t="s">
        <v>6346</v>
      </c>
      <c r="C18" s="121" t="s">
        <v>918</v>
      </c>
      <c r="D18" s="121">
        <v>35207</v>
      </c>
      <c r="E18" s="121" t="s">
        <v>1193</v>
      </c>
      <c r="F18" s="121" t="s">
        <v>6344</v>
      </c>
      <c r="G18" s="121" t="s">
        <v>6306</v>
      </c>
      <c r="H18" s="151">
        <v>60</v>
      </c>
      <c r="I18" s="152">
        <v>30</v>
      </c>
      <c r="J18" s="152">
        <v>30</v>
      </c>
      <c r="K18" s="153">
        <v>49.725000000000001</v>
      </c>
      <c r="L18" s="153">
        <v>6</v>
      </c>
    </row>
    <row r="19" spans="1:12" x14ac:dyDescent="0.3">
      <c r="A19" s="121" t="s">
        <v>6347</v>
      </c>
      <c r="B19" s="121" t="s">
        <v>6348</v>
      </c>
      <c r="C19" s="121" t="s">
        <v>34</v>
      </c>
      <c r="D19" s="121">
        <v>35227</v>
      </c>
      <c r="E19" s="121" t="s">
        <v>1454</v>
      </c>
      <c r="F19" s="121" t="s">
        <v>16</v>
      </c>
      <c r="G19" s="121" t="s">
        <v>6349</v>
      </c>
      <c r="H19" s="151">
        <v>6</v>
      </c>
      <c r="I19" s="152">
        <v>6</v>
      </c>
      <c r="J19" s="152"/>
      <c r="K19" s="153">
        <v>9.9450000000000003</v>
      </c>
      <c r="L19" s="153">
        <v>12</v>
      </c>
    </row>
    <row r="20" spans="1:12" x14ac:dyDescent="0.3">
      <c r="A20" s="121" t="s">
        <v>6350</v>
      </c>
      <c r="B20" s="121" t="s">
        <v>6351</v>
      </c>
      <c r="C20" s="121" t="s">
        <v>1064</v>
      </c>
      <c r="D20" s="121">
        <v>35236</v>
      </c>
      <c r="E20" s="121" t="s">
        <v>1065</v>
      </c>
      <c r="F20" s="121" t="s">
        <v>6352</v>
      </c>
      <c r="G20" s="121" t="s">
        <v>6339</v>
      </c>
      <c r="H20" s="151">
        <v>5</v>
      </c>
      <c r="I20" s="152">
        <v>2.5</v>
      </c>
      <c r="J20" s="152">
        <v>2.5</v>
      </c>
      <c r="K20" s="153">
        <v>3.3149999999999999</v>
      </c>
      <c r="L20" s="153">
        <v>12</v>
      </c>
    </row>
    <row r="21" spans="1:12" x14ac:dyDescent="0.3">
      <c r="A21" s="121" t="s">
        <v>6353</v>
      </c>
      <c r="B21" s="121" t="s">
        <v>6354</v>
      </c>
      <c r="C21" s="121" t="s">
        <v>1070</v>
      </c>
      <c r="D21" s="121">
        <v>35240</v>
      </c>
      <c r="E21" s="121" t="s">
        <v>1071</v>
      </c>
      <c r="F21" s="121" t="s">
        <v>6312</v>
      </c>
      <c r="G21" s="121" t="s">
        <v>6339</v>
      </c>
      <c r="H21" s="151">
        <v>5</v>
      </c>
      <c r="I21" s="152">
        <v>2.5</v>
      </c>
      <c r="J21" s="152">
        <v>2.5</v>
      </c>
      <c r="K21" s="153">
        <v>3.3149999999999999</v>
      </c>
      <c r="L21" s="153">
        <v>12</v>
      </c>
    </row>
    <row r="22" spans="1:12" x14ac:dyDescent="0.3">
      <c r="A22" s="121" t="s">
        <v>6355</v>
      </c>
      <c r="B22" s="121" t="s">
        <v>6356</v>
      </c>
      <c r="C22" s="121" t="s">
        <v>29</v>
      </c>
      <c r="D22" s="121">
        <v>35250</v>
      </c>
      <c r="E22" s="121" t="s">
        <v>1080</v>
      </c>
      <c r="F22" s="121" t="s">
        <v>6312</v>
      </c>
      <c r="G22" s="121" t="s">
        <v>6323</v>
      </c>
      <c r="H22" s="151">
        <v>44</v>
      </c>
      <c r="I22" s="152">
        <v>22</v>
      </c>
      <c r="J22" s="152">
        <v>22</v>
      </c>
      <c r="K22" s="153">
        <v>29.172000000000004</v>
      </c>
      <c r="L22" s="153">
        <v>4.5</v>
      </c>
    </row>
    <row r="23" spans="1:12" x14ac:dyDescent="0.3">
      <c r="A23" s="121" t="s">
        <v>6357</v>
      </c>
      <c r="B23" s="121" t="s">
        <v>6358</v>
      </c>
      <c r="C23" s="121" t="s">
        <v>1040</v>
      </c>
      <c r="D23" s="121">
        <v>35257</v>
      </c>
      <c r="E23" s="121" t="s">
        <v>1084</v>
      </c>
      <c r="F23" s="121" t="s">
        <v>8</v>
      </c>
      <c r="G23" s="121" t="s">
        <v>6306</v>
      </c>
      <c r="H23" s="151">
        <v>15</v>
      </c>
      <c r="I23" s="152">
        <v>15</v>
      </c>
      <c r="J23" s="152">
        <v>0</v>
      </c>
      <c r="K23" s="153">
        <v>12.43125</v>
      </c>
      <c r="L23" s="153">
        <v>6</v>
      </c>
    </row>
    <row r="24" spans="1:12" x14ac:dyDescent="0.3">
      <c r="A24" s="121" t="s">
        <v>6359</v>
      </c>
      <c r="B24" s="121" t="s">
        <v>6360</v>
      </c>
      <c r="C24" s="121" t="s">
        <v>28</v>
      </c>
      <c r="D24" s="121">
        <v>35263</v>
      </c>
      <c r="E24" s="121" t="s">
        <v>1580</v>
      </c>
      <c r="F24" s="121" t="s">
        <v>6330</v>
      </c>
      <c r="G24" s="121" t="s">
        <v>6339</v>
      </c>
      <c r="H24" s="151">
        <v>2</v>
      </c>
      <c r="I24" s="152">
        <v>1</v>
      </c>
      <c r="J24" s="152">
        <v>1</v>
      </c>
      <c r="K24" s="153">
        <v>1.3260000000000001</v>
      </c>
      <c r="L24" s="153">
        <v>12</v>
      </c>
    </row>
    <row r="25" spans="1:12" x14ac:dyDescent="0.3">
      <c r="A25" s="121" t="s">
        <v>6361</v>
      </c>
      <c r="B25" s="121" t="s">
        <v>6362</v>
      </c>
      <c r="C25" s="121" t="s">
        <v>28</v>
      </c>
      <c r="D25" s="121">
        <v>35263</v>
      </c>
      <c r="E25" s="121" t="s">
        <v>1580</v>
      </c>
      <c r="F25" s="121" t="s">
        <v>6330</v>
      </c>
      <c r="G25" s="121" t="s">
        <v>6339</v>
      </c>
      <c r="H25" s="151">
        <v>0</v>
      </c>
      <c r="I25" s="152"/>
      <c r="J25" s="152">
        <v>0</v>
      </c>
      <c r="K25" s="153">
        <v>0</v>
      </c>
      <c r="L25" s="153">
        <v>12</v>
      </c>
    </row>
    <row r="26" spans="1:12" x14ac:dyDescent="0.3">
      <c r="A26" s="121" t="s">
        <v>6363</v>
      </c>
      <c r="B26" s="121" t="s">
        <v>6364</v>
      </c>
      <c r="C26" s="121" t="s">
        <v>42</v>
      </c>
      <c r="D26" s="121">
        <v>35353</v>
      </c>
      <c r="E26" s="121" t="s">
        <v>1498</v>
      </c>
      <c r="F26" s="121" t="s">
        <v>6312</v>
      </c>
      <c r="G26" s="121" t="s">
        <v>6339</v>
      </c>
      <c r="H26" s="151">
        <v>20</v>
      </c>
      <c r="I26" s="152">
        <v>10</v>
      </c>
      <c r="J26" s="152">
        <v>10</v>
      </c>
      <c r="K26" s="153">
        <v>13.26</v>
      </c>
      <c r="L26" s="153">
        <v>12</v>
      </c>
    </row>
    <row r="27" spans="1:12" x14ac:dyDescent="0.3">
      <c r="A27" s="121" t="s">
        <v>6365</v>
      </c>
      <c r="B27" s="121" t="s">
        <v>6366</v>
      </c>
      <c r="C27" s="121" t="s">
        <v>1180</v>
      </c>
      <c r="D27" s="121">
        <v>35361</v>
      </c>
      <c r="E27" s="121" t="s">
        <v>1181</v>
      </c>
      <c r="F27" s="121" t="s">
        <v>6367</v>
      </c>
      <c r="G27" s="121" t="s">
        <v>6339</v>
      </c>
      <c r="H27" s="151">
        <v>0</v>
      </c>
      <c r="I27" s="152"/>
      <c r="J27" s="152">
        <v>0</v>
      </c>
      <c r="K27" s="153">
        <v>0</v>
      </c>
      <c r="L27" s="153">
        <v>12</v>
      </c>
    </row>
    <row r="28" spans="1:12" x14ac:dyDescent="0.3">
      <c r="A28" s="121" t="s">
        <v>6368</v>
      </c>
      <c r="B28" s="121" t="s">
        <v>6369</v>
      </c>
      <c r="C28" s="121" t="s">
        <v>22</v>
      </c>
      <c r="D28" s="121">
        <v>35281</v>
      </c>
      <c r="E28" s="121" t="s">
        <v>6370</v>
      </c>
      <c r="F28" s="121" t="s">
        <v>6312</v>
      </c>
      <c r="G28" s="121" t="s">
        <v>6323</v>
      </c>
      <c r="H28" s="151">
        <v>20</v>
      </c>
      <c r="I28" s="152">
        <v>10</v>
      </c>
      <c r="J28" s="152">
        <v>10</v>
      </c>
      <c r="K28" s="153">
        <v>13.26</v>
      </c>
      <c r="L28" s="153">
        <v>4.5</v>
      </c>
    </row>
    <row r="29" spans="1:12" x14ac:dyDescent="0.3">
      <c r="H29" s="122"/>
    </row>
  </sheetData>
  <autoFilter ref="A2:L28" xr:uid="{8BC37D82-D91F-4B6F-9BC3-9DB2CC1F2106}"/>
  <mergeCells count="1">
    <mergeCell ref="I1:J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6E70BC-4638-4042-A03C-346E4FCF3D04}">
  <dimension ref="A1:BC334"/>
  <sheetViews>
    <sheetView topLeftCell="B1" zoomScaleNormal="100" workbookViewId="0">
      <selection activeCell="C6" sqref="C6"/>
    </sheetView>
  </sheetViews>
  <sheetFormatPr baseColWidth="10" defaultColWidth="11.44140625" defaultRowHeight="14.4" x14ac:dyDescent="0.3"/>
  <cols>
    <col min="1" max="1" width="29.77734375" style="2" bestFit="1" customWidth="1"/>
    <col min="2" max="2" width="29.77734375" style="2" customWidth="1"/>
    <col min="3" max="3" width="19.77734375" style="3" customWidth="1"/>
    <col min="4" max="4" width="23.21875" style="2" bestFit="1" customWidth="1"/>
    <col min="5" max="5" width="23.21875" style="2" customWidth="1"/>
    <col min="6" max="6" width="31.77734375" style="2" bestFit="1" customWidth="1"/>
    <col min="7" max="7" width="31.5546875" style="98" bestFit="1" customWidth="1"/>
    <col min="8" max="8" width="28.77734375" style="3" customWidth="1"/>
    <col min="9" max="9" width="24.77734375" style="2" bestFit="1" customWidth="1"/>
    <col min="10" max="11" width="11.44140625" style="2"/>
    <col min="12" max="12" width="23.77734375" style="2" bestFit="1" customWidth="1"/>
    <col min="13" max="13" width="15.77734375" style="2" bestFit="1" customWidth="1"/>
    <col min="14" max="17" width="11.44140625" style="2"/>
    <col min="18" max="18" width="15.77734375" style="2" bestFit="1" customWidth="1"/>
    <col min="19" max="21" width="11.44140625" style="2"/>
    <col min="22" max="22" width="54.77734375" style="2" bestFit="1" customWidth="1"/>
    <col min="23" max="23" width="11.44140625" style="2"/>
    <col min="24" max="24" width="17.21875" style="2" bestFit="1" customWidth="1"/>
    <col min="25" max="25" width="16.21875" style="2" bestFit="1" customWidth="1"/>
    <col min="26" max="26" width="24.77734375" style="2" bestFit="1" customWidth="1"/>
    <col min="27" max="28" width="11.44140625" style="2"/>
    <col min="29" max="29" width="15.77734375" style="2" bestFit="1" customWidth="1"/>
    <col min="30" max="34" width="11.44140625" style="2"/>
    <col min="35" max="35" width="17.21875" style="2" bestFit="1" customWidth="1"/>
    <col min="36" max="36" width="16.21875" style="2" bestFit="1" customWidth="1"/>
    <col min="37" max="37" width="24.77734375" style="2" bestFit="1" customWidth="1"/>
    <col min="38" max="38" width="11.44140625" style="2"/>
    <col min="39" max="39" width="37.77734375" style="2" bestFit="1" customWidth="1"/>
    <col min="40" max="40" width="32.77734375" style="2" bestFit="1" customWidth="1"/>
    <col min="41" max="43" width="11.44140625" style="2"/>
    <col min="44" max="44" width="31.44140625" style="2" customWidth="1"/>
    <col min="45" max="45" width="12.21875" style="2" bestFit="1" customWidth="1"/>
    <col min="46" max="46" width="17.21875" style="2" bestFit="1" customWidth="1"/>
    <col min="47" max="47" width="16.21875" style="2" bestFit="1" customWidth="1"/>
    <col min="48" max="48" width="24.77734375" style="2" bestFit="1" customWidth="1"/>
    <col min="49" max="49" width="11.44140625" style="2"/>
    <col min="50" max="50" width="32.5546875" style="2" bestFit="1" customWidth="1"/>
    <col min="51" max="51" width="24.77734375" style="2" bestFit="1" customWidth="1"/>
    <col min="52" max="54" width="11.44140625" style="2"/>
    <col min="55" max="55" width="54.77734375" style="2" bestFit="1" customWidth="1"/>
    <col min="56" max="16384" width="11.44140625" style="2"/>
  </cols>
  <sheetData>
    <row r="1" spans="1:8" ht="16.2" thickBot="1" x14ac:dyDescent="0.35">
      <c r="G1" s="124" t="s">
        <v>6371</v>
      </c>
      <c r="H1" s="125" t="s">
        <v>6372</v>
      </c>
    </row>
    <row r="2" spans="1:8" ht="18" thickBot="1" x14ac:dyDescent="0.35">
      <c r="A2" s="126">
        <v>1011</v>
      </c>
      <c r="B2" s="127" t="s">
        <v>6373</v>
      </c>
      <c r="C2" s="128"/>
      <c r="D2" s="129"/>
      <c r="G2" s="130">
        <f>SUM(G5:G325)</f>
        <v>29169.363019976739</v>
      </c>
      <c r="H2" s="131">
        <f>SUM(H5:H325)</f>
        <v>23570.722676764792</v>
      </c>
    </row>
    <row r="3" spans="1:8" x14ac:dyDescent="0.3">
      <c r="G3" s="3"/>
    </row>
    <row r="4" spans="1:8" x14ac:dyDescent="0.3">
      <c r="A4" s="132" t="s">
        <v>2459</v>
      </c>
      <c r="B4" s="132" t="s">
        <v>6374</v>
      </c>
      <c r="C4" s="132" t="s">
        <v>2053</v>
      </c>
      <c r="D4" s="132" t="s">
        <v>6375</v>
      </c>
      <c r="E4" s="133" t="s">
        <v>2</v>
      </c>
      <c r="F4" s="132" t="s">
        <v>5544</v>
      </c>
      <c r="G4" s="134" t="s">
        <v>6376</v>
      </c>
      <c r="H4" s="99" t="s">
        <v>6377</v>
      </c>
    </row>
    <row r="5" spans="1:8" customFormat="1" x14ac:dyDescent="0.3">
      <c r="A5" s="135" t="s">
        <v>5545</v>
      </c>
      <c r="B5" s="135" t="s">
        <v>5546</v>
      </c>
      <c r="C5" s="135" t="s">
        <v>1127</v>
      </c>
      <c r="D5" s="135" t="s">
        <v>5547</v>
      </c>
      <c r="E5" s="135" t="s">
        <v>11</v>
      </c>
      <c r="F5" s="135" t="s">
        <v>6378</v>
      </c>
      <c r="G5" s="136">
        <v>70.621560008732999</v>
      </c>
      <c r="H5" s="136">
        <v>22.6716394096035</v>
      </c>
    </row>
    <row r="6" spans="1:8" customFormat="1" x14ac:dyDescent="0.3">
      <c r="A6" s="135" t="s">
        <v>5545</v>
      </c>
      <c r="B6" s="135" t="s">
        <v>5546</v>
      </c>
      <c r="C6" s="135" t="s">
        <v>1127</v>
      </c>
      <c r="D6" s="135" t="s">
        <v>5547</v>
      </c>
      <c r="E6" s="135" t="s">
        <v>11</v>
      </c>
      <c r="F6" s="135" t="s">
        <v>6379</v>
      </c>
      <c r="G6" s="136">
        <v>18.694455526319601</v>
      </c>
      <c r="H6" s="136">
        <v>93.540325449714103</v>
      </c>
    </row>
    <row r="7" spans="1:8" customFormat="1" x14ac:dyDescent="0.3">
      <c r="A7" s="135" t="s">
        <v>5549</v>
      </c>
      <c r="B7" s="135" t="s">
        <v>5550</v>
      </c>
      <c r="C7" s="135" t="s">
        <v>1127</v>
      </c>
      <c r="D7" s="135" t="s">
        <v>5547</v>
      </c>
      <c r="E7" s="135" t="s">
        <v>11</v>
      </c>
      <c r="F7" s="135" t="s">
        <v>6380</v>
      </c>
      <c r="G7" s="136">
        <v>131.41333333333299</v>
      </c>
      <c r="H7" s="136">
        <v>77.1015167999998</v>
      </c>
    </row>
    <row r="8" spans="1:8" customFormat="1" x14ac:dyDescent="0.3">
      <c r="A8" s="135" t="s">
        <v>5549</v>
      </c>
      <c r="B8" s="135" t="s">
        <v>5550</v>
      </c>
      <c r="C8" s="135" t="s">
        <v>1127</v>
      </c>
      <c r="D8" s="135" t="s">
        <v>5547</v>
      </c>
      <c r="E8" s="135" t="s">
        <v>11</v>
      </c>
      <c r="F8" s="135" t="s">
        <v>6378</v>
      </c>
      <c r="G8" s="136">
        <v>51.391304230762699</v>
      </c>
      <c r="H8" s="136">
        <v>16.498150397201702</v>
      </c>
    </row>
    <row r="9" spans="1:8" customFormat="1" x14ac:dyDescent="0.3">
      <c r="A9" s="135" t="s">
        <v>5549</v>
      </c>
      <c r="B9" s="135" t="s">
        <v>5550</v>
      </c>
      <c r="C9" s="135" t="s">
        <v>1127</v>
      </c>
      <c r="D9" s="135" t="s">
        <v>5547</v>
      </c>
      <c r="E9" s="135" t="s">
        <v>11</v>
      </c>
      <c r="F9" s="135" t="s">
        <v>6378</v>
      </c>
      <c r="G9" s="136">
        <v>12.543999999999899</v>
      </c>
      <c r="H9" s="136">
        <v>19.857277439999901</v>
      </c>
    </row>
    <row r="10" spans="1:8" customFormat="1" x14ac:dyDescent="0.3">
      <c r="A10" s="135" t="s">
        <v>5549</v>
      </c>
      <c r="B10" s="135" t="s">
        <v>5550</v>
      </c>
      <c r="C10" s="135" t="s">
        <v>1127</v>
      </c>
      <c r="D10" s="135" t="s">
        <v>5547</v>
      </c>
      <c r="E10" s="135" t="s">
        <v>11</v>
      </c>
      <c r="F10" s="135" t="s">
        <v>6379</v>
      </c>
      <c r="G10" s="136">
        <v>11.6479999999999</v>
      </c>
      <c r="H10" s="136">
        <v>33.138443519999797</v>
      </c>
    </row>
    <row r="11" spans="1:8" customFormat="1" x14ac:dyDescent="0.3">
      <c r="A11" s="135" t="s">
        <v>5551</v>
      </c>
      <c r="B11" s="135" t="s">
        <v>5225</v>
      </c>
      <c r="C11" s="135" t="s">
        <v>27</v>
      </c>
      <c r="D11" s="135" t="s">
        <v>5552</v>
      </c>
      <c r="E11" s="135" t="s">
        <v>10</v>
      </c>
      <c r="F11" s="135" t="s">
        <v>6378</v>
      </c>
      <c r="G11" s="136">
        <v>58.851300007277402</v>
      </c>
      <c r="H11" s="136">
        <v>18.893032841336201</v>
      </c>
    </row>
    <row r="12" spans="1:8" customFormat="1" x14ac:dyDescent="0.3">
      <c r="A12" s="135" t="s">
        <v>5551</v>
      </c>
      <c r="B12" s="135" t="s">
        <v>5225</v>
      </c>
      <c r="C12" s="135" t="s">
        <v>27</v>
      </c>
      <c r="D12" s="135" t="s">
        <v>5552</v>
      </c>
      <c r="E12" s="135" t="s">
        <v>10</v>
      </c>
      <c r="F12" s="135" t="s">
        <v>6379</v>
      </c>
      <c r="G12" s="136">
        <v>15.578712938599701</v>
      </c>
      <c r="H12" s="136">
        <v>77.950271208095103</v>
      </c>
    </row>
    <row r="13" spans="1:8" customFormat="1" x14ac:dyDescent="0.3">
      <c r="A13" s="135" t="s">
        <v>5553</v>
      </c>
      <c r="B13" s="135" t="s">
        <v>5554</v>
      </c>
      <c r="C13" s="135" t="s">
        <v>48</v>
      </c>
      <c r="D13" s="135" t="s">
        <v>5555</v>
      </c>
      <c r="E13" s="135" t="s">
        <v>7</v>
      </c>
      <c r="F13" s="135" t="s">
        <v>6380</v>
      </c>
      <c r="G13" s="136">
        <v>319.14666666666602</v>
      </c>
      <c r="H13" s="136">
        <v>187.246540799999</v>
      </c>
    </row>
    <row r="14" spans="1:8" customFormat="1" x14ac:dyDescent="0.3">
      <c r="A14" s="135" t="s">
        <v>5553</v>
      </c>
      <c r="B14" s="135" t="s">
        <v>5554</v>
      </c>
      <c r="C14" s="135" t="s">
        <v>48</v>
      </c>
      <c r="D14" s="135" t="s">
        <v>5555</v>
      </c>
      <c r="E14" s="135" t="s">
        <v>7</v>
      </c>
      <c r="F14" s="135" t="s">
        <v>6378</v>
      </c>
      <c r="G14" s="136">
        <v>124.807453131852</v>
      </c>
      <c r="H14" s="136">
        <v>40.066936678918502</v>
      </c>
    </row>
    <row r="15" spans="1:8" customFormat="1" x14ac:dyDescent="0.3">
      <c r="A15" s="135" t="s">
        <v>5553</v>
      </c>
      <c r="B15" s="135" t="s">
        <v>5554</v>
      </c>
      <c r="C15" s="135" t="s">
        <v>48</v>
      </c>
      <c r="D15" s="135" t="s">
        <v>5555</v>
      </c>
      <c r="E15" s="135" t="s">
        <v>7</v>
      </c>
      <c r="F15" s="135" t="s">
        <v>6378</v>
      </c>
      <c r="G15" s="136">
        <v>30.463999999999899</v>
      </c>
      <c r="H15" s="136">
        <v>48.224816639999901</v>
      </c>
    </row>
    <row r="16" spans="1:8" customFormat="1" x14ac:dyDescent="0.3">
      <c r="A16" s="135" t="s">
        <v>5553</v>
      </c>
      <c r="B16" s="135" t="s">
        <v>5554</v>
      </c>
      <c r="C16" s="135" t="s">
        <v>48</v>
      </c>
      <c r="D16" s="135" t="s">
        <v>5555</v>
      </c>
      <c r="E16" s="135" t="s">
        <v>7</v>
      </c>
      <c r="F16" s="135" t="s">
        <v>6379</v>
      </c>
      <c r="G16" s="136">
        <v>28.287999999999801</v>
      </c>
      <c r="H16" s="136">
        <v>80.479077119999602</v>
      </c>
    </row>
    <row r="17" spans="1:8" customFormat="1" x14ac:dyDescent="0.3">
      <c r="A17" s="135" t="s">
        <v>5556</v>
      </c>
      <c r="B17" s="135" t="s">
        <v>5557</v>
      </c>
      <c r="C17" s="135" t="s">
        <v>51</v>
      </c>
      <c r="D17" s="135" t="s">
        <v>5558</v>
      </c>
      <c r="E17" s="135" t="s">
        <v>17</v>
      </c>
      <c r="F17" s="135" t="s">
        <v>6378</v>
      </c>
      <c r="G17" s="136">
        <v>105.93234001309899</v>
      </c>
      <c r="H17" s="136">
        <v>34.0074591144053</v>
      </c>
    </row>
    <row r="18" spans="1:8" customFormat="1" x14ac:dyDescent="0.3">
      <c r="A18" s="135" t="s">
        <v>5556</v>
      </c>
      <c r="B18" s="135" t="s">
        <v>5557</v>
      </c>
      <c r="C18" s="135" t="s">
        <v>51</v>
      </c>
      <c r="D18" s="135" t="s">
        <v>5558</v>
      </c>
      <c r="E18" s="135" t="s">
        <v>17</v>
      </c>
      <c r="F18" s="135" t="s">
        <v>6379</v>
      </c>
      <c r="G18" s="136">
        <v>28.041683289479501</v>
      </c>
      <c r="H18" s="136">
        <v>140.31048817457099</v>
      </c>
    </row>
    <row r="19" spans="1:8" customFormat="1" x14ac:dyDescent="0.3">
      <c r="A19" s="135" t="s">
        <v>5563</v>
      </c>
      <c r="B19" s="135" t="s">
        <v>5564</v>
      </c>
      <c r="C19" s="135" t="s">
        <v>1141</v>
      </c>
      <c r="D19" s="135" t="s">
        <v>613</v>
      </c>
      <c r="E19" s="135" t="s">
        <v>5</v>
      </c>
      <c r="F19" s="135" t="s">
        <v>6378</v>
      </c>
      <c r="G19" s="136">
        <v>82.391820010188496</v>
      </c>
      <c r="H19" s="136">
        <v>26.4502459778708</v>
      </c>
    </row>
    <row r="20" spans="1:8" customFormat="1" x14ac:dyDescent="0.3">
      <c r="A20" s="135" t="s">
        <v>5563</v>
      </c>
      <c r="B20" s="135" t="s">
        <v>5564</v>
      </c>
      <c r="C20" s="135" t="s">
        <v>1141</v>
      </c>
      <c r="D20" s="135" t="s">
        <v>613</v>
      </c>
      <c r="E20" s="135" t="s">
        <v>5</v>
      </c>
      <c r="F20" s="135" t="s">
        <v>6379</v>
      </c>
      <c r="G20" s="136">
        <v>21.810198114039601</v>
      </c>
      <c r="H20" s="136">
        <v>109.130379691333</v>
      </c>
    </row>
    <row r="21" spans="1:8" customFormat="1" x14ac:dyDescent="0.3">
      <c r="A21" s="135" t="s">
        <v>6381</v>
      </c>
      <c r="B21" s="135" t="s">
        <v>5566</v>
      </c>
      <c r="C21" s="135" t="s">
        <v>25</v>
      </c>
      <c r="D21" s="135" t="s">
        <v>2233</v>
      </c>
      <c r="E21" s="135" t="s">
        <v>6</v>
      </c>
      <c r="F21" s="135" t="s">
        <v>6378</v>
      </c>
      <c r="G21" s="136">
        <v>353.10780004366399</v>
      </c>
      <c r="H21" s="136">
        <v>113.358197048017</v>
      </c>
    </row>
    <row r="22" spans="1:8" customFormat="1" x14ac:dyDescent="0.3">
      <c r="A22" s="135" t="s">
        <v>6381</v>
      </c>
      <c r="B22" s="135" t="s">
        <v>5566</v>
      </c>
      <c r="C22" s="135" t="s">
        <v>25</v>
      </c>
      <c r="D22" s="135" t="s">
        <v>2233</v>
      </c>
      <c r="E22" s="135" t="s">
        <v>6</v>
      </c>
      <c r="F22" s="135" t="s">
        <v>6379</v>
      </c>
      <c r="G22" s="136">
        <v>93.472277631598303</v>
      </c>
      <c r="H22" s="136">
        <v>467.70162724856999</v>
      </c>
    </row>
    <row r="23" spans="1:8" customFormat="1" x14ac:dyDescent="0.3">
      <c r="A23" s="135" t="s">
        <v>5570</v>
      </c>
      <c r="B23" s="135" t="s">
        <v>5571</v>
      </c>
      <c r="C23" s="135" t="s">
        <v>970</v>
      </c>
      <c r="D23" s="135" t="s">
        <v>5572</v>
      </c>
      <c r="E23" s="135" t="s">
        <v>9</v>
      </c>
      <c r="F23" s="135" t="s">
        <v>6378</v>
      </c>
      <c r="G23" s="136">
        <v>58.851300007277402</v>
      </c>
      <c r="H23" s="136">
        <v>18.893032841336201</v>
      </c>
    </row>
    <row r="24" spans="1:8" customFormat="1" x14ac:dyDescent="0.3">
      <c r="A24" s="135" t="s">
        <v>5570</v>
      </c>
      <c r="B24" s="135" t="s">
        <v>5571</v>
      </c>
      <c r="C24" s="135" t="s">
        <v>970</v>
      </c>
      <c r="D24" s="135" t="s">
        <v>5572</v>
      </c>
      <c r="E24" s="135" t="s">
        <v>9</v>
      </c>
      <c r="F24" s="135" t="s">
        <v>6379</v>
      </c>
      <c r="G24" s="136">
        <v>15.578712938599701</v>
      </c>
      <c r="H24" s="136">
        <v>77.950271208095103</v>
      </c>
    </row>
    <row r="25" spans="1:8" customFormat="1" x14ac:dyDescent="0.3">
      <c r="A25" s="135" t="s">
        <v>6382</v>
      </c>
      <c r="B25" s="135" t="s">
        <v>5577</v>
      </c>
      <c r="C25" s="135" t="s">
        <v>1944</v>
      </c>
      <c r="D25" s="135" t="s">
        <v>5578</v>
      </c>
      <c r="E25" s="135" t="s">
        <v>3</v>
      </c>
      <c r="F25" s="135" t="s">
        <v>6378</v>
      </c>
      <c r="G25" s="136">
        <v>1309.2</v>
      </c>
      <c r="H25" s="136">
        <v>405.79963200000026</v>
      </c>
    </row>
    <row r="26" spans="1:8" customFormat="1" x14ac:dyDescent="0.3">
      <c r="A26" s="135" t="s">
        <v>6382</v>
      </c>
      <c r="B26" s="135" t="s">
        <v>5577</v>
      </c>
      <c r="C26" s="135" t="s">
        <v>1944</v>
      </c>
      <c r="D26" s="135" t="s">
        <v>5578</v>
      </c>
      <c r="E26" s="135" t="s">
        <v>3</v>
      </c>
      <c r="F26" s="135" t="s">
        <v>6379</v>
      </c>
      <c r="G26" s="136">
        <v>93.472277631598303</v>
      </c>
      <c r="H26" s="136">
        <v>467.70162724856999</v>
      </c>
    </row>
    <row r="27" spans="1:8" customFormat="1" x14ac:dyDescent="0.3">
      <c r="A27" s="135" t="s">
        <v>5584</v>
      </c>
      <c r="B27" s="135" t="s">
        <v>5585</v>
      </c>
      <c r="C27" s="135" t="s">
        <v>1177</v>
      </c>
      <c r="D27" s="135" t="s">
        <v>2125</v>
      </c>
      <c r="E27" s="135" t="s">
        <v>9</v>
      </c>
      <c r="F27" s="135" t="s">
        <v>6380</v>
      </c>
      <c r="G27" s="136">
        <v>375.46666666666601</v>
      </c>
      <c r="H27" s="136">
        <v>220.29004799999899</v>
      </c>
    </row>
    <row r="28" spans="1:8" customFormat="1" x14ac:dyDescent="0.3">
      <c r="A28" s="135" t="s">
        <v>5584</v>
      </c>
      <c r="B28" s="135" t="s">
        <v>5585</v>
      </c>
      <c r="C28" s="135" t="s">
        <v>1177</v>
      </c>
      <c r="D28" s="135" t="s">
        <v>2125</v>
      </c>
      <c r="E28" s="135" t="s">
        <v>9</v>
      </c>
      <c r="F28" s="135" t="s">
        <v>6378</v>
      </c>
      <c r="G28" s="136">
        <v>146.832297802179</v>
      </c>
      <c r="H28" s="136">
        <v>47.137572563433501</v>
      </c>
    </row>
    <row r="29" spans="1:8" customFormat="1" x14ac:dyDescent="0.3">
      <c r="A29" s="135" t="s">
        <v>5584</v>
      </c>
      <c r="B29" s="135" t="s">
        <v>5585</v>
      </c>
      <c r="C29" s="135" t="s">
        <v>1177</v>
      </c>
      <c r="D29" s="135" t="s">
        <v>2125</v>
      </c>
      <c r="E29" s="135" t="s">
        <v>9</v>
      </c>
      <c r="F29" s="135" t="s">
        <v>6378</v>
      </c>
      <c r="G29" s="136">
        <v>35.839999999999897</v>
      </c>
      <c r="H29" s="136">
        <v>56.7350783999999</v>
      </c>
    </row>
    <row r="30" spans="1:8" customFormat="1" x14ac:dyDescent="0.3">
      <c r="A30" s="135" t="s">
        <v>5584</v>
      </c>
      <c r="B30" s="135" t="s">
        <v>5585</v>
      </c>
      <c r="C30" s="135" t="s">
        <v>1177</v>
      </c>
      <c r="D30" s="135" t="s">
        <v>2125</v>
      </c>
      <c r="E30" s="135" t="s">
        <v>9</v>
      </c>
      <c r="F30" s="135" t="s">
        <v>6379</v>
      </c>
      <c r="G30" s="136">
        <v>33.279999999999802</v>
      </c>
      <c r="H30" s="136">
        <v>94.681267199999496</v>
      </c>
    </row>
    <row r="31" spans="1:8" customFormat="1" x14ac:dyDescent="0.3">
      <c r="A31" s="135" t="s">
        <v>5586</v>
      </c>
      <c r="B31" s="135" t="s">
        <v>6383</v>
      </c>
      <c r="C31" s="135" t="s">
        <v>1113</v>
      </c>
      <c r="D31" s="135" t="s">
        <v>2121</v>
      </c>
      <c r="E31" s="135" t="s">
        <v>8</v>
      </c>
      <c r="F31" s="135" t="s">
        <v>6380</v>
      </c>
      <c r="G31" s="136">
        <v>1689.5999999999899</v>
      </c>
      <c r="H31" s="136">
        <v>991.30521599999804</v>
      </c>
    </row>
    <row r="32" spans="1:8" customFormat="1" x14ac:dyDescent="0.3">
      <c r="A32" s="135" t="s">
        <v>5586</v>
      </c>
      <c r="B32" s="135" t="s">
        <v>6383</v>
      </c>
      <c r="C32" s="135" t="s">
        <v>1113</v>
      </c>
      <c r="D32" s="135" t="s">
        <v>2121</v>
      </c>
      <c r="E32" s="135" t="s">
        <v>8</v>
      </c>
      <c r="F32" s="135" t="s">
        <v>6378</v>
      </c>
      <c r="G32" s="136">
        <v>660.74534010980597</v>
      </c>
      <c r="H32" s="136">
        <v>212.119076535451</v>
      </c>
    </row>
    <row r="33" spans="1:11" customFormat="1" x14ac:dyDescent="0.3">
      <c r="A33" s="135" t="s">
        <v>5586</v>
      </c>
      <c r="B33" s="135" t="s">
        <v>6383</v>
      </c>
      <c r="C33" s="135" t="s">
        <v>1113</v>
      </c>
      <c r="D33" s="135" t="s">
        <v>2121</v>
      </c>
      <c r="E33" s="135" t="s">
        <v>8</v>
      </c>
      <c r="F33" s="135" t="s">
        <v>6378</v>
      </c>
      <c r="G33" s="136">
        <v>161.27999999999901</v>
      </c>
      <c r="H33" s="136">
        <v>255.30785279999901</v>
      </c>
    </row>
    <row r="34" spans="1:11" customFormat="1" x14ac:dyDescent="0.3">
      <c r="A34" s="135" t="s">
        <v>5586</v>
      </c>
      <c r="B34" s="135" t="s">
        <v>6383</v>
      </c>
      <c r="C34" s="135" t="s">
        <v>1113</v>
      </c>
      <c r="D34" s="135" t="s">
        <v>2121</v>
      </c>
      <c r="E34" s="135" t="s">
        <v>8</v>
      </c>
      <c r="F34" s="135" t="s">
        <v>6379</v>
      </c>
      <c r="G34" s="136">
        <v>149.759999999999</v>
      </c>
      <c r="H34" s="136">
        <v>426.06570239999797</v>
      </c>
    </row>
    <row r="35" spans="1:11" customFormat="1" x14ac:dyDescent="0.3">
      <c r="A35" s="135" t="s">
        <v>5588</v>
      </c>
      <c r="B35" s="135" t="s">
        <v>5589</v>
      </c>
      <c r="C35" s="135" t="s">
        <v>1059</v>
      </c>
      <c r="D35" s="135" t="s">
        <v>5590</v>
      </c>
      <c r="E35" s="135" t="s">
        <v>20</v>
      </c>
      <c r="F35" s="135" t="s">
        <v>6380</v>
      </c>
      <c r="G35" s="136">
        <v>262.82666666666597</v>
      </c>
      <c r="H35" s="136">
        <v>154.203033599999</v>
      </c>
    </row>
    <row r="36" spans="1:11" customFormat="1" x14ac:dyDescent="0.3">
      <c r="A36" s="135" t="s">
        <v>5588</v>
      </c>
      <c r="B36" s="135" t="s">
        <v>5589</v>
      </c>
      <c r="C36" s="135" t="s">
        <v>1059</v>
      </c>
      <c r="D36" s="135" t="s">
        <v>5590</v>
      </c>
      <c r="E36" s="135" t="s">
        <v>20</v>
      </c>
      <c r="F36" s="135" t="s">
        <v>6378</v>
      </c>
      <c r="G36" s="136">
        <v>102.782608461525</v>
      </c>
      <c r="H36" s="136">
        <v>32.996300794403503</v>
      </c>
    </row>
    <row r="37" spans="1:11" customFormat="1" x14ac:dyDescent="0.3">
      <c r="A37" s="135" t="s">
        <v>5588</v>
      </c>
      <c r="B37" s="135" t="s">
        <v>5589</v>
      </c>
      <c r="C37" s="135" t="s">
        <v>1059</v>
      </c>
      <c r="D37" s="135" t="s">
        <v>5590</v>
      </c>
      <c r="E37" s="135" t="s">
        <v>20</v>
      </c>
      <c r="F37" s="135" t="s">
        <v>6378</v>
      </c>
      <c r="G37" s="136">
        <v>25.087999999999901</v>
      </c>
      <c r="H37" s="136">
        <v>39.714554879999902</v>
      </c>
    </row>
    <row r="38" spans="1:11" customFormat="1" x14ac:dyDescent="0.3">
      <c r="A38" s="135" t="s">
        <v>5588</v>
      </c>
      <c r="B38" s="135" t="s">
        <v>5589</v>
      </c>
      <c r="C38" s="135" t="s">
        <v>1059</v>
      </c>
      <c r="D38" s="135" t="s">
        <v>5590</v>
      </c>
      <c r="E38" s="135" t="s">
        <v>20</v>
      </c>
      <c r="F38" s="135" t="s">
        <v>6379</v>
      </c>
      <c r="G38" s="136">
        <v>23.2959999999998</v>
      </c>
      <c r="H38" s="136">
        <v>66.276887039999593</v>
      </c>
    </row>
    <row r="39" spans="1:11" customFormat="1" x14ac:dyDescent="0.3">
      <c r="A39" s="135" t="s">
        <v>5591</v>
      </c>
      <c r="B39" s="135" t="s">
        <v>6384</v>
      </c>
      <c r="C39" s="135" t="s">
        <v>1888</v>
      </c>
      <c r="D39" s="135" t="s">
        <v>1894</v>
      </c>
      <c r="E39" s="135" t="s">
        <v>12</v>
      </c>
      <c r="F39" s="135" t="s">
        <v>6379</v>
      </c>
      <c r="G39" s="136">
        <v>2.4925940701759499</v>
      </c>
      <c r="H39" s="136">
        <v>12.4720433932952</v>
      </c>
    </row>
    <row r="40" spans="1:11" customFormat="1" x14ac:dyDescent="0.3">
      <c r="G40" s="137"/>
      <c r="H40" s="137"/>
    </row>
    <row r="41" spans="1:11" customFormat="1" x14ac:dyDescent="0.3">
      <c r="G41" s="137"/>
      <c r="H41" s="137"/>
    </row>
    <row r="42" spans="1:11" ht="15" thickBot="1" x14ac:dyDescent="0.35">
      <c r="A42" s="138"/>
      <c r="B42" s="138"/>
      <c r="C42" s="138"/>
      <c r="D42" s="138"/>
      <c r="E42" s="139"/>
      <c r="F42" s="138"/>
      <c r="G42" s="140"/>
      <c r="H42" s="140"/>
    </row>
    <row r="43" spans="1:11" ht="18" thickBot="1" x14ac:dyDescent="0.35">
      <c r="A43" s="126">
        <v>1012</v>
      </c>
      <c r="B43" s="127" t="s">
        <v>6385</v>
      </c>
      <c r="C43" s="128"/>
      <c r="D43" s="129"/>
      <c r="H43" s="98"/>
      <c r="I43" s="98"/>
      <c r="J43" s="98"/>
    </row>
    <row r="44" spans="1:11" x14ac:dyDescent="0.3">
      <c r="G44" s="3"/>
    </row>
    <row r="45" spans="1:11" x14ac:dyDescent="0.3">
      <c r="A45" s="132" t="s">
        <v>2459</v>
      </c>
      <c r="B45" s="132" t="s">
        <v>6374</v>
      </c>
      <c r="C45" s="132" t="s">
        <v>2053</v>
      </c>
      <c r="D45" s="132" t="s">
        <v>6375</v>
      </c>
      <c r="E45" s="133" t="s">
        <v>2</v>
      </c>
      <c r="F45" s="132" t="s">
        <v>5544</v>
      </c>
      <c r="G45" s="134" t="s">
        <v>6376</v>
      </c>
      <c r="H45" s="99" t="s">
        <v>6377</v>
      </c>
    </row>
    <row r="46" spans="1:11" customFormat="1" x14ac:dyDescent="0.3">
      <c r="A46" s="135" t="s">
        <v>5593</v>
      </c>
      <c r="B46" s="135" t="s">
        <v>5594</v>
      </c>
      <c r="C46" s="135" t="s">
        <v>27</v>
      </c>
      <c r="D46" s="135" t="s">
        <v>5552</v>
      </c>
      <c r="E46" s="135" t="s">
        <v>10</v>
      </c>
      <c r="F46" s="135" t="s">
        <v>6378</v>
      </c>
      <c r="G46" s="136">
        <v>16.6733048115535</v>
      </c>
      <c r="H46" s="136">
        <v>5.3526310436530196</v>
      </c>
    </row>
    <row r="47" spans="1:11" customFormat="1" x14ac:dyDescent="0.3">
      <c r="A47" s="135" t="s">
        <v>5593</v>
      </c>
      <c r="B47" s="135" t="s">
        <v>5594</v>
      </c>
      <c r="C47" s="135" t="s">
        <v>27</v>
      </c>
      <c r="D47" s="135" t="s">
        <v>5552</v>
      </c>
      <c r="E47" s="135" t="s">
        <v>10</v>
      </c>
      <c r="F47" s="135" t="s">
        <v>6379</v>
      </c>
      <c r="G47" s="136">
        <v>5.5285714285714196</v>
      </c>
      <c r="H47" s="136">
        <v>15.728730428571399</v>
      </c>
      <c r="J47" s="141"/>
      <c r="K47" s="142"/>
    </row>
    <row r="48" spans="1:11" customFormat="1" x14ac:dyDescent="0.3">
      <c r="A48" s="135" t="s">
        <v>5595</v>
      </c>
      <c r="B48" s="135" t="s">
        <v>5596</v>
      </c>
      <c r="C48" s="135" t="s">
        <v>903</v>
      </c>
      <c r="D48" s="135" t="s">
        <v>5597</v>
      </c>
      <c r="E48" s="135" t="s">
        <v>9</v>
      </c>
      <c r="F48" s="135" t="s">
        <v>6378</v>
      </c>
      <c r="G48" s="136">
        <v>66.693219246213999</v>
      </c>
      <c r="H48" s="136">
        <v>21.410524174612</v>
      </c>
    </row>
    <row r="49" spans="1:8" customFormat="1" x14ac:dyDescent="0.3">
      <c r="A49" s="135" t="s">
        <v>5595</v>
      </c>
      <c r="B49" s="135" t="s">
        <v>5596</v>
      </c>
      <c r="C49" s="135" t="s">
        <v>903</v>
      </c>
      <c r="D49" s="135" t="s">
        <v>5597</v>
      </c>
      <c r="E49" s="135" t="s">
        <v>9</v>
      </c>
      <c r="F49" s="135" t="s">
        <v>6379</v>
      </c>
      <c r="G49" s="136">
        <v>22.1142857142857</v>
      </c>
      <c r="H49" s="136">
        <v>62.914921714285597</v>
      </c>
    </row>
    <row r="50" spans="1:8" x14ac:dyDescent="0.3">
      <c r="A50" s="138"/>
      <c r="B50" s="138"/>
      <c r="C50" s="138"/>
      <c r="D50" s="138"/>
      <c r="E50" s="139"/>
      <c r="F50" s="138"/>
      <c r="G50" s="140"/>
      <c r="H50" s="140"/>
    </row>
    <row r="51" spans="1:8" x14ac:dyDescent="0.3">
      <c r="A51" s="138"/>
      <c r="B51" s="138"/>
      <c r="C51" s="138"/>
      <c r="D51" s="138"/>
      <c r="E51" s="139"/>
      <c r="F51" s="138"/>
      <c r="G51" s="140"/>
      <c r="H51" s="140"/>
    </row>
    <row r="52" spans="1:8" ht="15" thickBot="1" x14ac:dyDescent="0.35">
      <c r="A52" s="138"/>
      <c r="B52" s="138"/>
      <c r="C52" s="138"/>
      <c r="D52" s="138"/>
      <c r="E52" s="139"/>
      <c r="F52" s="138"/>
      <c r="G52" s="140"/>
      <c r="H52" s="140"/>
    </row>
    <row r="53" spans="1:8" ht="18" thickBot="1" x14ac:dyDescent="0.35">
      <c r="A53" s="126">
        <v>1013</v>
      </c>
      <c r="B53" s="127" t="s">
        <v>6386</v>
      </c>
      <c r="C53" s="128"/>
      <c r="D53" s="143"/>
      <c r="E53" s="129"/>
    </row>
    <row r="54" spans="1:8" x14ac:dyDescent="0.3">
      <c r="G54" s="140"/>
    </row>
    <row r="55" spans="1:8" x14ac:dyDescent="0.3">
      <c r="A55" s="132" t="s">
        <v>2459</v>
      </c>
      <c r="B55" s="132" t="s">
        <v>6374</v>
      </c>
      <c r="C55" s="132" t="s">
        <v>2053</v>
      </c>
      <c r="D55" s="132" t="s">
        <v>6375</v>
      </c>
      <c r="E55" s="133" t="s">
        <v>2</v>
      </c>
      <c r="F55" s="132" t="s">
        <v>5544</v>
      </c>
      <c r="G55" s="134" t="s">
        <v>6376</v>
      </c>
      <c r="H55" s="99" t="s">
        <v>6377</v>
      </c>
    </row>
    <row r="56" spans="1:8" customFormat="1" x14ac:dyDescent="0.3">
      <c r="A56" s="135" t="s">
        <v>5598</v>
      </c>
      <c r="B56" s="135" t="s">
        <v>5599</v>
      </c>
      <c r="C56" s="135" t="s">
        <v>35</v>
      </c>
      <c r="D56" s="135" t="s">
        <v>538</v>
      </c>
      <c r="E56" s="135" t="s">
        <v>5</v>
      </c>
      <c r="F56" s="135" t="s">
        <v>6378</v>
      </c>
      <c r="G56" s="144">
        <v>353.10780004366399</v>
      </c>
      <c r="H56" s="144">
        <v>113.358197048017</v>
      </c>
    </row>
    <row r="57" spans="1:8" customFormat="1" x14ac:dyDescent="0.3">
      <c r="A57" s="135" t="s">
        <v>5598</v>
      </c>
      <c r="B57" s="135" t="s">
        <v>5599</v>
      </c>
      <c r="C57" s="135" t="s">
        <v>35</v>
      </c>
      <c r="D57" s="135" t="s">
        <v>538</v>
      </c>
      <c r="E57" s="135" t="s">
        <v>5</v>
      </c>
      <c r="F57" s="135" t="s">
        <v>6379</v>
      </c>
      <c r="G57" s="144">
        <v>93.472277631598303</v>
      </c>
      <c r="H57" s="144">
        <v>467.70162724856999</v>
      </c>
    </row>
    <row r="58" spans="1:8" customFormat="1" x14ac:dyDescent="0.3">
      <c r="A58" s="135" t="s">
        <v>5600</v>
      </c>
      <c r="B58" s="135" t="s">
        <v>5601</v>
      </c>
      <c r="C58" s="135" t="s">
        <v>1113</v>
      </c>
      <c r="D58" s="135" t="s">
        <v>2121</v>
      </c>
      <c r="E58" s="135" t="s">
        <v>8</v>
      </c>
      <c r="F58" s="135" t="s">
        <v>6378</v>
      </c>
      <c r="G58" s="144">
        <v>235.40520002910901</v>
      </c>
      <c r="H58" s="144">
        <v>75.572131365345101</v>
      </c>
    </row>
    <row r="59" spans="1:8" customFormat="1" x14ac:dyDescent="0.3">
      <c r="A59" s="135" t="s">
        <v>5600</v>
      </c>
      <c r="B59" s="135" t="s">
        <v>5601</v>
      </c>
      <c r="C59" s="135" t="s">
        <v>1113</v>
      </c>
      <c r="D59" s="135" t="s">
        <v>2121</v>
      </c>
      <c r="E59" s="135" t="s">
        <v>8</v>
      </c>
      <c r="F59" s="135" t="s">
        <v>6379</v>
      </c>
      <c r="G59" s="144">
        <v>62.314851754398902</v>
      </c>
      <c r="H59" s="144">
        <v>311.80108483238001</v>
      </c>
    </row>
    <row r="60" spans="1:8" customFormat="1" x14ac:dyDescent="0.3">
      <c r="A60" s="135" t="s">
        <v>5604</v>
      </c>
      <c r="B60" s="135" t="s">
        <v>5605</v>
      </c>
      <c r="C60" s="135" t="s">
        <v>1127</v>
      </c>
      <c r="D60" s="135" t="s">
        <v>5547</v>
      </c>
      <c r="E60" s="135" t="s">
        <v>11</v>
      </c>
      <c r="F60" s="135" t="s">
        <v>6378</v>
      </c>
      <c r="G60" s="144">
        <v>37.664832004657598</v>
      </c>
      <c r="H60" s="144">
        <v>12.091541018455199</v>
      </c>
    </row>
    <row r="61" spans="1:8" customFormat="1" x14ac:dyDescent="0.3">
      <c r="A61" s="135" t="s">
        <v>5604</v>
      </c>
      <c r="B61" s="135" t="s">
        <v>5605</v>
      </c>
      <c r="C61" s="135" t="s">
        <v>1127</v>
      </c>
      <c r="D61" s="135" t="s">
        <v>5547</v>
      </c>
      <c r="E61" s="135" t="s">
        <v>11</v>
      </c>
      <c r="F61" s="135" t="s">
        <v>6379</v>
      </c>
      <c r="G61" s="144">
        <v>9.9703762807038192</v>
      </c>
      <c r="H61" s="144">
        <v>49.888173573180801</v>
      </c>
    </row>
    <row r="62" spans="1:8" customFormat="1" x14ac:dyDescent="0.3">
      <c r="A62" s="135" t="s">
        <v>5606</v>
      </c>
      <c r="B62" s="135" t="s">
        <v>5607</v>
      </c>
      <c r="C62" s="135" t="s">
        <v>1021</v>
      </c>
      <c r="D62" s="135" t="s">
        <v>2252</v>
      </c>
      <c r="E62" s="135" t="s">
        <v>19</v>
      </c>
      <c r="F62" s="135" t="s">
        <v>6378</v>
      </c>
      <c r="G62" s="144">
        <v>176.55390002183199</v>
      </c>
      <c r="H62" s="144">
        <v>56.679098524008801</v>
      </c>
    </row>
    <row r="63" spans="1:8" customFormat="1" x14ac:dyDescent="0.3">
      <c r="A63" s="135" t="s">
        <v>5606</v>
      </c>
      <c r="B63" s="135" t="s">
        <v>5607</v>
      </c>
      <c r="C63" s="135" t="s">
        <v>1021</v>
      </c>
      <c r="D63" s="135" t="s">
        <v>2252</v>
      </c>
      <c r="E63" s="135" t="s">
        <v>19</v>
      </c>
      <c r="F63" s="135" t="s">
        <v>6379</v>
      </c>
      <c r="G63" s="144">
        <v>46.736138815799102</v>
      </c>
      <c r="H63" s="144">
        <v>233.850813624285</v>
      </c>
    </row>
    <row r="64" spans="1:8" customFormat="1" x14ac:dyDescent="0.3">
      <c r="A64" s="135" t="s">
        <v>5618</v>
      </c>
      <c r="B64" s="135" t="s">
        <v>5619</v>
      </c>
      <c r="C64" s="135" t="s">
        <v>51</v>
      </c>
      <c r="D64" s="135" t="s">
        <v>2242</v>
      </c>
      <c r="E64" s="135" t="s">
        <v>17</v>
      </c>
      <c r="F64" s="135" t="s">
        <v>6378</v>
      </c>
      <c r="G64" s="144">
        <v>94.162080011643994</v>
      </c>
      <c r="H64" s="144">
        <v>30.228852546138</v>
      </c>
    </row>
    <row r="65" spans="1:8" customFormat="1" x14ac:dyDescent="0.3">
      <c r="A65" s="135" t="s">
        <v>5618</v>
      </c>
      <c r="B65" s="135" t="s">
        <v>5619</v>
      </c>
      <c r="C65" s="135" t="s">
        <v>51</v>
      </c>
      <c r="D65" s="135" t="s">
        <v>2242</v>
      </c>
      <c r="E65" s="135" t="s">
        <v>17</v>
      </c>
      <c r="F65" s="135" t="s">
        <v>6379</v>
      </c>
      <c r="G65" s="144">
        <v>24.925940701759501</v>
      </c>
      <c r="H65" s="144">
        <v>124.72043393295201</v>
      </c>
    </row>
    <row r="66" spans="1:8" customFormat="1" x14ac:dyDescent="0.3">
      <c r="A66" s="135" t="s">
        <v>5620</v>
      </c>
      <c r="B66" s="135" t="s">
        <v>5621</v>
      </c>
      <c r="C66" s="135" t="s">
        <v>1049</v>
      </c>
      <c r="D66" s="135" t="s">
        <v>2107</v>
      </c>
      <c r="E66" s="135" t="s">
        <v>20</v>
      </c>
      <c r="F66" s="135" t="s">
        <v>6379</v>
      </c>
      <c r="G66" s="144">
        <v>1.86944555263196</v>
      </c>
      <c r="H66" s="144">
        <v>9.3540325449714103</v>
      </c>
    </row>
    <row r="67" spans="1:8" customFormat="1" x14ac:dyDescent="0.3">
      <c r="A67" s="135" t="s">
        <v>5622</v>
      </c>
      <c r="B67" s="135" t="s">
        <v>5623</v>
      </c>
      <c r="C67" s="135" t="s">
        <v>23</v>
      </c>
      <c r="D67" s="135" t="s">
        <v>2223</v>
      </c>
      <c r="E67" s="135" t="s">
        <v>9</v>
      </c>
      <c r="F67" s="135" t="s">
        <v>6378</v>
      </c>
      <c r="G67" s="144">
        <v>1381.82852417087</v>
      </c>
      <c r="H67" s="144">
        <v>443.60841111457597</v>
      </c>
    </row>
    <row r="68" spans="1:8" customFormat="1" x14ac:dyDescent="0.3">
      <c r="A68" s="135" t="s">
        <v>5622</v>
      </c>
      <c r="B68" s="135" t="s">
        <v>5623</v>
      </c>
      <c r="C68" s="135" t="s">
        <v>23</v>
      </c>
      <c r="D68" s="135" t="s">
        <v>2223</v>
      </c>
      <c r="E68" s="135" t="s">
        <v>9</v>
      </c>
      <c r="F68" s="135" t="s">
        <v>6379</v>
      </c>
      <c r="G68" s="144">
        <v>365.78817979832098</v>
      </c>
      <c r="H68" s="144">
        <v>1830.2723679660701</v>
      </c>
    </row>
    <row r="69" spans="1:8" customFormat="1" x14ac:dyDescent="0.3">
      <c r="A69" s="135" t="s">
        <v>5624</v>
      </c>
      <c r="B69" s="135" t="s">
        <v>5625</v>
      </c>
      <c r="C69" s="135" t="s">
        <v>31</v>
      </c>
      <c r="D69" s="135" t="s">
        <v>2236</v>
      </c>
      <c r="E69" s="135" t="s">
        <v>18</v>
      </c>
      <c r="F69" s="135" t="s">
        <v>6378</v>
      </c>
      <c r="G69" s="144">
        <v>362.52400804482897</v>
      </c>
      <c r="H69" s="144">
        <v>116.381082302631</v>
      </c>
    </row>
    <row r="70" spans="1:8" customFormat="1" x14ac:dyDescent="0.3">
      <c r="A70" s="135" t="s">
        <v>5624</v>
      </c>
      <c r="B70" s="135" t="s">
        <v>5625</v>
      </c>
      <c r="C70" s="135" t="s">
        <v>31</v>
      </c>
      <c r="D70" s="135" t="s">
        <v>2236</v>
      </c>
      <c r="E70" s="135" t="s">
        <v>18</v>
      </c>
      <c r="F70" s="135" t="s">
        <v>6379</v>
      </c>
      <c r="G70" s="144">
        <v>95.9648717017743</v>
      </c>
      <c r="H70" s="144">
        <v>480.17367064186601</v>
      </c>
    </row>
    <row r="71" spans="1:8" customFormat="1" x14ac:dyDescent="0.3">
      <c r="A71" s="135" t="s">
        <v>5626</v>
      </c>
      <c r="B71" s="135" t="s">
        <v>5627</v>
      </c>
      <c r="C71" s="135" t="s">
        <v>1177</v>
      </c>
      <c r="D71" s="135" t="s">
        <v>2125</v>
      </c>
      <c r="E71" s="135" t="s">
        <v>9</v>
      </c>
      <c r="F71" s="135" t="s">
        <v>6378</v>
      </c>
      <c r="G71" s="144">
        <v>148.30527601833899</v>
      </c>
      <c r="H71" s="144">
        <v>47.610442760167402</v>
      </c>
    </row>
    <row r="72" spans="1:8" customFormat="1" x14ac:dyDescent="0.3">
      <c r="A72" s="135" t="s">
        <v>5626</v>
      </c>
      <c r="B72" s="135" t="s">
        <v>5627</v>
      </c>
      <c r="C72" s="135" t="s">
        <v>1177</v>
      </c>
      <c r="D72" s="135" t="s">
        <v>2125</v>
      </c>
      <c r="E72" s="135" t="s">
        <v>9</v>
      </c>
      <c r="F72" s="135" t="s">
        <v>6379</v>
      </c>
      <c r="G72" s="144">
        <v>39.258356605271302</v>
      </c>
      <c r="H72" s="144">
        <v>196.43468344439901</v>
      </c>
    </row>
    <row r="73" spans="1:8" customFormat="1" x14ac:dyDescent="0.3">
      <c r="A73" s="135" t="s">
        <v>5628</v>
      </c>
      <c r="B73" s="135" t="s">
        <v>5629</v>
      </c>
      <c r="C73" s="135" t="s">
        <v>1113</v>
      </c>
      <c r="D73" s="135" t="s">
        <v>2121</v>
      </c>
      <c r="E73" s="135" t="s">
        <v>8</v>
      </c>
      <c r="F73" s="135" t="s">
        <v>6378</v>
      </c>
      <c r="G73" s="144">
        <v>18.832416002328799</v>
      </c>
      <c r="H73" s="144">
        <v>6.0457705092276104</v>
      </c>
    </row>
    <row r="74" spans="1:8" customFormat="1" x14ac:dyDescent="0.3">
      <c r="A74" s="135" t="s">
        <v>5628</v>
      </c>
      <c r="B74" s="135" t="s">
        <v>5629</v>
      </c>
      <c r="C74" s="135" t="s">
        <v>1113</v>
      </c>
      <c r="D74" s="135" t="s">
        <v>2121</v>
      </c>
      <c r="E74" s="135" t="s">
        <v>8</v>
      </c>
      <c r="F74" s="135" t="s">
        <v>6379</v>
      </c>
      <c r="G74" s="144">
        <v>4.9851881403519096</v>
      </c>
      <c r="H74" s="144">
        <v>24.9440867865904</v>
      </c>
    </row>
    <row r="75" spans="1:8" customFormat="1" x14ac:dyDescent="0.3">
      <c r="A75" s="135" t="s">
        <v>5630</v>
      </c>
      <c r="B75" s="135" t="s">
        <v>6387</v>
      </c>
      <c r="C75" s="135" t="s">
        <v>43</v>
      </c>
      <c r="D75" s="135" t="s">
        <v>5632</v>
      </c>
      <c r="E75" s="135" t="s">
        <v>5</v>
      </c>
      <c r="F75" s="135" t="s">
        <v>6378</v>
      </c>
      <c r="G75" s="144">
        <v>235.40520002910901</v>
      </c>
      <c r="H75" s="144">
        <v>75.572131365345101</v>
      </c>
    </row>
    <row r="76" spans="1:8" customFormat="1" x14ac:dyDescent="0.3">
      <c r="A76" s="135" t="s">
        <v>5630</v>
      </c>
      <c r="B76" s="135" t="s">
        <v>6387</v>
      </c>
      <c r="C76" s="135" t="s">
        <v>43</v>
      </c>
      <c r="D76" s="135" t="s">
        <v>5632</v>
      </c>
      <c r="E76" s="135" t="s">
        <v>5</v>
      </c>
      <c r="F76" s="135" t="s">
        <v>6379</v>
      </c>
      <c r="G76" s="144">
        <v>62.314851754398902</v>
      </c>
      <c r="H76" s="144">
        <v>311.80108483238001</v>
      </c>
    </row>
    <row r="77" spans="1:8" customFormat="1" x14ac:dyDescent="0.3">
      <c r="A77" s="135" t="s">
        <v>5636</v>
      </c>
      <c r="B77" s="135" t="s">
        <v>5637</v>
      </c>
      <c r="C77" s="135" t="s">
        <v>54</v>
      </c>
      <c r="D77" s="135" t="s">
        <v>340</v>
      </c>
      <c r="E77" s="135" t="s">
        <v>13</v>
      </c>
      <c r="F77" s="135" t="s">
        <v>6379</v>
      </c>
      <c r="G77" s="144">
        <v>1.86944555263196</v>
      </c>
      <c r="H77" s="144">
        <v>9.3540325449714103</v>
      </c>
    </row>
    <row r="78" spans="1:8" customFormat="1" x14ac:dyDescent="0.3">
      <c r="A78" s="135" t="s">
        <v>5641</v>
      </c>
      <c r="B78" s="135" t="s">
        <v>6388</v>
      </c>
      <c r="C78" s="135" t="s">
        <v>1141</v>
      </c>
      <c r="D78" s="135" t="s">
        <v>613</v>
      </c>
      <c r="E78" s="135" t="s">
        <v>5</v>
      </c>
      <c r="F78" s="135" t="s">
        <v>6378</v>
      </c>
      <c r="G78" s="144">
        <v>353.10780004366399</v>
      </c>
      <c r="H78" s="144">
        <v>113.358197048017</v>
      </c>
    </row>
    <row r="79" spans="1:8" customFormat="1" x14ac:dyDescent="0.3">
      <c r="A79" s="135" t="s">
        <v>5641</v>
      </c>
      <c r="B79" s="135" t="s">
        <v>6388</v>
      </c>
      <c r="C79" s="135" t="s">
        <v>1141</v>
      </c>
      <c r="D79" s="135" t="s">
        <v>613</v>
      </c>
      <c r="E79" s="135" t="s">
        <v>5</v>
      </c>
      <c r="F79" s="135" t="s">
        <v>6379</v>
      </c>
      <c r="G79" s="144">
        <v>93.472277631598303</v>
      </c>
      <c r="H79" s="144">
        <v>467.70162724856999</v>
      </c>
    </row>
    <row r="80" spans="1:8" customFormat="1" x14ac:dyDescent="0.3">
      <c r="A80" s="135" t="s">
        <v>5643</v>
      </c>
      <c r="B80" s="135" t="s">
        <v>5644</v>
      </c>
      <c r="C80" s="135" t="s">
        <v>1177</v>
      </c>
      <c r="D80" s="135" t="s">
        <v>2125</v>
      </c>
      <c r="E80" s="135" t="s">
        <v>9</v>
      </c>
      <c r="F80" s="135" t="s">
        <v>6379</v>
      </c>
      <c r="G80" s="144">
        <v>1.86944555263196</v>
      </c>
      <c r="H80" s="144">
        <v>9.3540325449714103</v>
      </c>
    </row>
    <row r="81" spans="1:8" customFormat="1" x14ac:dyDescent="0.3">
      <c r="A81" s="135" t="s">
        <v>5645</v>
      </c>
      <c r="B81" s="135" t="s">
        <v>5612</v>
      </c>
      <c r="C81" s="135" t="s">
        <v>1127</v>
      </c>
      <c r="D81" s="135" t="s">
        <v>5547</v>
      </c>
      <c r="E81" s="135" t="s">
        <v>11</v>
      </c>
      <c r="F81" s="135" t="s">
        <v>6378</v>
      </c>
      <c r="G81" s="144">
        <v>82.391820010188496</v>
      </c>
      <c r="H81" s="144">
        <v>26.4502459778708</v>
      </c>
    </row>
    <row r="82" spans="1:8" customFormat="1" x14ac:dyDescent="0.3">
      <c r="A82" s="135" t="s">
        <v>5645</v>
      </c>
      <c r="B82" s="135" t="s">
        <v>5612</v>
      </c>
      <c r="C82" s="135" t="s">
        <v>1127</v>
      </c>
      <c r="D82" s="135" t="s">
        <v>5547</v>
      </c>
      <c r="E82" s="135" t="s">
        <v>11</v>
      </c>
      <c r="F82" s="135" t="s">
        <v>6379</v>
      </c>
      <c r="G82" s="144">
        <v>21.810198114039601</v>
      </c>
      <c r="H82" s="144">
        <v>109.130379691333</v>
      </c>
    </row>
    <row r="83" spans="1:8" customFormat="1" x14ac:dyDescent="0.3">
      <c r="A83" s="135" t="s">
        <v>6389</v>
      </c>
      <c r="B83" s="135" t="s">
        <v>5647</v>
      </c>
      <c r="C83" s="135" t="s">
        <v>1021</v>
      </c>
      <c r="D83" s="135" t="s">
        <v>2252</v>
      </c>
      <c r="E83" s="135" t="s">
        <v>19</v>
      </c>
      <c r="F83" s="135" t="s">
        <v>6378</v>
      </c>
      <c r="G83" s="144">
        <v>310.73486403842497</v>
      </c>
      <c r="H83" s="144">
        <v>99.755213402255606</v>
      </c>
    </row>
    <row r="84" spans="1:8" customFormat="1" x14ac:dyDescent="0.3">
      <c r="A84" s="135" t="s">
        <v>6389</v>
      </c>
      <c r="B84" s="135" t="s">
        <v>5647</v>
      </c>
      <c r="C84" s="135" t="s">
        <v>1021</v>
      </c>
      <c r="D84" s="135" t="s">
        <v>2252</v>
      </c>
      <c r="E84" s="135" t="s">
        <v>19</v>
      </c>
      <c r="F84" s="135" t="s">
        <v>6379</v>
      </c>
      <c r="G84" s="144">
        <v>82.255604315806494</v>
      </c>
      <c r="H84" s="144">
        <v>411.57743197874203</v>
      </c>
    </row>
    <row r="85" spans="1:8" customFormat="1" x14ac:dyDescent="0.3">
      <c r="A85" s="135" t="s">
        <v>5648</v>
      </c>
      <c r="B85" s="135" t="s">
        <v>5649</v>
      </c>
      <c r="C85" s="135" t="s">
        <v>1944</v>
      </c>
      <c r="D85" s="135" t="s">
        <v>82</v>
      </c>
      <c r="E85" s="135" t="s">
        <v>3</v>
      </c>
      <c r="F85" s="135" t="s">
        <v>6378</v>
      </c>
      <c r="G85" s="144">
        <v>14.1243120017465</v>
      </c>
      <c r="H85" s="144">
        <v>4.53432788192071</v>
      </c>
    </row>
    <row r="86" spans="1:8" customFormat="1" x14ac:dyDescent="0.3">
      <c r="A86" s="135" t="s">
        <v>5648</v>
      </c>
      <c r="B86" s="135" t="s">
        <v>5649</v>
      </c>
      <c r="C86" s="135" t="s">
        <v>1944</v>
      </c>
      <c r="D86" s="135" t="s">
        <v>82</v>
      </c>
      <c r="E86" s="135" t="s">
        <v>3</v>
      </c>
      <c r="F86" s="135" t="s">
        <v>6379</v>
      </c>
      <c r="G86" s="144">
        <v>3.7388911052639302</v>
      </c>
      <c r="H86" s="144">
        <v>18.708065089942799</v>
      </c>
    </row>
    <row r="87" spans="1:8" customFormat="1" x14ac:dyDescent="0.3">
      <c r="A87" s="135" t="s">
        <v>6390</v>
      </c>
      <c r="B87" s="135" t="s">
        <v>5651</v>
      </c>
      <c r="C87" s="135" t="s">
        <v>40</v>
      </c>
      <c r="D87" s="135" t="s">
        <v>5652</v>
      </c>
      <c r="E87" s="135" t="s">
        <v>17</v>
      </c>
      <c r="F87" s="135" t="s">
        <v>6378</v>
      </c>
      <c r="G87" s="144">
        <v>117.70260001455399</v>
      </c>
      <c r="H87" s="144">
        <v>37.786065682672501</v>
      </c>
    </row>
    <row r="88" spans="1:8" customFormat="1" x14ac:dyDescent="0.3">
      <c r="A88" s="135" t="s">
        <v>6390</v>
      </c>
      <c r="B88" s="135" t="s">
        <v>5651</v>
      </c>
      <c r="C88" s="135" t="s">
        <v>40</v>
      </c>
      <c r="D88" s="135" t="s">
        <v>5652</v>
      </c>
      <c r="E88" s="135" t="s">
        <v>17</v>
      </c>
      <c r="F88" s="135" t="s">
        <v>6379</v>
      </c>
      <c r="G88" s="144">
        <v>31.157425877199401</v>
      </c>
      <c r="H88" s="144">
        <v>155.90054241619001</v>
      </c>
    </row>
    <row r="89" spans="1:8" customFormat="1" x14ac:dyDescent="0.3">
      <c r="A89" s="135" t="s">
        <v>6391</v>
      </c>
      <c r="B89" s="135" t="s">
        <v>5654</v>
      </c>
      <c r="C89" s="135" t="s">
        <v>43</v>
      </c>
      <c r="D89" s="135" t="s">
        <v>2116</v>
      </c>
      <c r="E89" s="135" t="s">
        <v>14</v>
      </c>
      <c r="F89" s="135" t="s">
        <v>6378</v>
      </c>
      <c r="G89" s="144">
        <v>35.310780004366499</v>
      </c>
      <c r="H89" s="144">
        <v>11.3358197048017</v>
      </c>
    </row>
    <row r="90" spans="1:8" customFormat="1" x14ac:dyDescent="0.3">
      <c r="A90" s="135" t="s">
        <v>6391</v>
      </c>
      <c r="B90" s="135" t="s">
        <v>5654</v>
      </c>
      <c r="C90" s="135" t="s">
        <v>43</v>
      </c>
      <c r="D90" s="135" t="s">
        <v>2116</v>
      </c>
      <c r="E90" s="135" t="s">
        <v>14</v>
      </c>
      <c r="F90" s="135" t="s">
        <v>6379</v>
      </c>
      <c r="G90" s="144">
        <v>9.3472277631598306</v>
      </c>
      <c r="H90" s="144">
        <v>46.770162724857002</v>
      </c>
    </row>
    <row r="91" spans="1:8" customFormat="1" x14ac:dyDescent="0.3">
      <c r="A91" s="135" t="s">
        <v>5655</v>
      </c>
      <c r="B91" s="135" t="s">
        <v>5656</v>
      </c>
      <c r="C91" s="135" t="s">
        <v>1944</v>
      </c>
      <c r="D91" s="135" t="s">
        <v>5657</v>
      </c>
      <c r="E91" s="135" t="s">
        <v>3</v>
      </c>
      <c r="F91" s="135" t="s">
        <v>6378</v>
      </c>
      <c r="G91" s="144">
        <v>49.435092006113003</v>
      </c>
      <c r="H91" s="144">
        <v>15.8701475867224</v>
      </c>
    </row>
    <row r="92" spans="1:8" customFormat="1" x14ac:dyDescent="0.3">
      <c r="A92" s="135" t="s">
        <v>5655</v>
      </c>
      <c r="B92" s="135" t="s">
        <v>5656</v>
      </c>
      <c r="C92" s="135" t="s">
        <v>1944</v>
      </c>
      <c r="D92" s="135" t="s">
        <v>5657</v>
      </c>
      <c r="E92" s="135" t="s">
        <v>3</v>
      </c>
      <c r="F92" s="135" t="s">
        <v>6379</v>
      </c>
      <c r="G92" s="144">
        <v>13.0861188684237</v>
      </c>
      <c r="H92" s="144">
        <v>65.478227814799894</v>
      </c>
    </row>
    <row r="93" spans="1:8" customFormat="1" x14ac:dyDescent="0.3">
      <c r="A93" s="135" t="s">
        <v>5658</v>
      </c>
      <c r="B93" s="135" t="s">
        <v>5659</v>
      </c>
      <c r="C93" s="135" t="s">
        <v>34</v>
      </c>
      <c r="D93" s="135" t="s">
        <v>5660</v>
      </c>
      <c r="E93" s="135" t="s">
        <v>16</v>
      </c>
      <c r="F93" s="135" t="s">
        <v>6378</v>
      </c>
      <c r="G93" s="144">
        <v>882.76950010916198</v>
      </c>
      <c r="H93" s="144">
        <v>283.39549262004402</v>
      </c>
    </row>
    <row r="94" spans="1:8" customFormat="1" x14ac:dyDescent="0.3">
      <c r="A94" s="135" t="s">
        <v>5658</v>
      </c>
      <c r="B94" s="135" t="s">
        <v>5659</v>
      </c>
      <c r="C94" s="135" t="s">
        <v>34</v>
      </c>
      <c r="D94" s="135" t="s">
        <v>5660</v>
      </c>
      <c r="E94" s="135" t="s">
        <v>16</v>
      </c>
      <c r="F94" s="135" t="s">
        <v>6379</v>
      </c>
      <c r="G94" s="144">
        <v>233.680694078995</v>
      </c>
      <c r="H94" s="144">
        <v>1169.25406812142</v>
      </c>
    </row>
    <row r="95" spans="1:8" customFormat="1" x14ac:dyDescent="0.3">
      <c r="A95" s="135" t="s">
        <v>5661</v>
      </c>
      <c r="B95" s="135" t="s">
        <v>5662</v>
      </c>
      <c r="C95" s="135" t="s">
        <v>1016</v>
      </c>
      <c r="D95" s="135" t="s">
        <v>5663</v>
      </c>
      <c r="E95" s="135" t="s">
        <v>15</v>
      </c>
      <c r="F95" s="135" t="s">
        <v>6378</v>
      </c>
      <c r="G95" s="144">
        <v>80.037768009897306</v>
      </c>
      <c r="H95" s="144">
        <v>25.694524664217301</v>
      </c>
    </row>
    <row r="96" spans="1:8" customFormat="1" x14ac:dyDescent="0.3">
      <c r="A96" s="135" t="s">
        <v>5661</v>
      </c>
      <c r="B96" s="135" t="s">
        <v>5662</v>
      </c>
      <c r="C96" s="135" t="s">
        <v>1016</v>
      </c>
      <c r="D96" s="135" t="s">
        <v>5663</v>
      </c>
      <c r="E96" s="135" t="s">
        <v>15</v>
      </c>
      <c r="F96" s="135" t="s">
        <v>6379</v>
      </c>
      <c r="G96" s="144">
        <v>21.187049596495601</v>
      </c>
      <c r="H96" s="144">
        <v>106.012368843009</v>
      </c>
    </row>
    <row r="97" spans="1:8" customFormat="1" x14ac:dyDescent="0.3">
      <c r="A97" s="135" t="s">
        <v>6392</v>
      </c>
      <c r="B97" s="135" t="s">
        <v>5671</v>
      </c>
      <c r="C97" s="135" t="s">
        <v>1950</v>
      </c>
      <c r="D97" s="135" t="s">
        <v>2448</v>
      </c>
      <c r="E97" s="135" t="s">
        <v>3</v>
      </c>
      <c r="F97" s="135" t="s">
        <v>6379</v>
      </c>
      <c r="G97" s="144">
        <v>2.4925940701759499</v>
      </c>
      <c r="H97" s="144">
        <v>12.4720433932952</v>
      </c>
    </row>
    <row r="98" spans="1:8" customFormat="1" x14ac:dyDescent="0.3">
      <c r="A98" s="135" t="s">
        <v>6393</v>
      </c>
      <c r="B98" s="135" t="s">
        <v>5204</v>
      </c>
      <c r="C98" s="135" t="s">
        <v>40</v>
      </c>
      <c r="D98" s="135" t="s">
        <v>2203</v>
      </c>
      <c r="E98" s="135" t="s">
        <v>17</v>
      </c>
      <c r="F98" s="135" t="s">
        <v>6378</v>
      </c>
      <c r="G98" s="144">
        <v>529.66170006549703</v>
      </c>
      <c r="H98" s="144">
        <v>170.03729557202601</v>
      </c>
    </row>
    <row r="99" spans="1:8" customFormat="1" x14ac:dyDescent="0.3">
      <c r="A99" s="135" t="s">
        <v>6393</v>
      </c>
      <c r="B99" s="135" t="s">
        <v>5204</v>
      </c>
      <c r="C99" s="135" t="s">
        <v>40</v>
      </c>
      <c r="D99" s="135" t="s">
        <v>2203</v>
      </c>
      <c r="E99" s="135" t="s">
        <v>17</v>
      </c>
      <c r="F99" s="135" t="s">
        <v>6379</v>
      </c>
      <c r="G99" s="144">
        <v>140.20841644739701</v>
      </c>
      <c r="H99" s="144">
        <v>701.55244087285598</v>
      </c>
    </row>
    <row r="100" spans="1:8" customFormat="1" x14ac:dyDescent="0.3">
      <c r="A100" s="135" t="s">
        <v>5706</v>
      </c>
      <c r="B100" s="135" t="s">
        <v>5707</v>
      </c>
      <c r="C100" s="135" t="s">
        <v>1064</v>
      </c>
      <c r="D100" s="135" t="s">
        <v>33</v>
      </c>
      <c r="E100" s="135" t="s">
        <v>12</v>
      </c>
      <c r="F100" s="135" t="s">
        <v>6378</v>
      </c>
      <c r="G100" s="136">
        <v>1129.5619526094499</v>
      </c>
      <c r="H100" s="136">
        <v>650.22104240010401</v>
      </c>
    </row>
    <row r="101" spans="1:8" customFormat="1" x14ac:dyDescent="0.3">
      <c r="A101" s="135" t="s">
        <v>5711</v>
      </c>
      <c r="B101" s="135" t="s">
        <v>5712</v>
      </c>
      <c r="C101" s="135" t="s">
        <v>1357</v>
      </c>
      <c r="D101" s="135" t="s">
        <v>2238</v>
      </c>
      <c r="E101" s="135" t="s">
        <v>6</v>
      </c>
      <c r="F101" s="135" t="s">
        <v>6378</v>
      </c>
      <c r="G101" s="136">
        <v>30.121652069585299</v>
      </c>
      <c r="H101" s="136">
        <v>17.3392277973361</v>
      </c>
    </row>
    <row r="102" spans="1:8" x14ac:dyDescent="0.3">
      <c r="A102" s="138"/>
      <c r="B102" s="138"/>
      <c r="C102" s="138"/>
      <c r="D102" s="138"/>
      <c r="E102" s="139"/>
      <c r="F102" s="138"/>
      <c r="G102" s="145"/>
      <c r="H102" s="146"/>
    </row>
    <row r="103" spans="1:8" x14ac:dyDescent="0.3">
      <c r="A103" s="138"/>
      <c r="B103" s="138"/>
      <c r="C103" s="138"/>
      <c r="D103" s="138"/>
      <c r="E103" s="139"/>
      <c r="F103" s="138"/>
      <c r="G103" s="145"/>
      <c r="H103" s="146"/>
    </row>
    <row r="104" spans="1:8" ht="15" thickBot="1" x14ac:dyDescent="0.35">
      <c r="A104" s="138"/>
      <c r="B104" s="138"/>
      <c r="C104" s="138"/>
      <c r="D104" s="138"/>
      <c r="E104" s="139"/>
      <c r="F104" s="138"/>
      <c r="G104" s="145"/>
      <c r="H104" s="146"/>
    </row>
    <row r="105" spans="1:8" ht="18" thickBot="1" x14ac:dyDescent="0.35">
      <c r="A105" s="126">
        <v>1020</v>
      </c>
      <c r="B105" s="127" t="s">
        <v>6394</v>
      </c>
      <c r="C105" s="128"/>
    </row>
    <row r="106" spans="1:8" x14ac:dyDescent="0.3">
      <c r="G106" s="3"/>
    </row>
    <row r="107" spans="1:8" x14ac:dyDescent="0.3">
      <c r="A107" s="132" t="s">
        <v>2459</v>
      </c>
      <c r="B107" s="132" t="s">
        <v>6374</v>
      </c>
      <c r="C107" s="132" t="s">
        <v>2053</v>
      </c>
      <c r="D107" s="132" t="s">
        <v>6375</v>
      </c>
      <c r="E107" s="133" t="s">
        <v>2</v>
      </c>
      <c r="F107" s="132" t="s">
        <v>5544</v>
      </c>
      <c r="G107" s="134" t="s">
        <v>6376</v>
      </c>
      <c r="H107" s="99" t="s">
        <v>6377</v>
      </c>
    </row>
    <row r="108" spans="1:8" customFormat="1" x14ac:dyDescent="0.3">
      <c r="A108" s="135" t="s">
        <v>5677</v>
      </c>
      <c r="B108" s="135" t="s">
        <v>5678</v>
      </c>
      <c r="C108" s="135" t="s">
        <v>1049</v>
      </c>
      <c r="D108" s="135" t="s">
        <v>2107</v>
      </c>
      <c r="E108" s="135" t="s">
        <v>20</v>
      </c>
      <c r="F108" s="135" t="s">
        <v>6379</v>
      </c>
      <c r="G108" s="136">
        <v>72.1840613537845</v>
      </c>
      <c r="H108" s="136">
        <v>361.18305675225002</v>
      </c>
    </row>
    <row r="109" spans="1:8" customFormat="1" x14ac:dyDescent="0.3">
      <c r="A109" s="135" t="s">
        <v>5680</v>
      </c>
      <c r="B109" s="135" t="s">
        <v>5681</v>
      </c>
      <c r="C109" s="135" t="s">
        <v>1049</v>
      </c>
      <c r="D109" s="135" t="s">
        <v>2107</v>
      </c>
      <c r="E109" s="135" t="s">
        <v>20</v>
      </c>
      <c r="F109" s="135" t="s">
        <v>6379</v>
      </c>
      <c r="G109" s="136">
        <v>1.32044014671557</v>
      </c>
      <c r="H109" s="136">
        <v>6.6070071357118998</v>
      </c>
    </row>
    <row r="110" spans="1:8" customFormat="1" x14ac:dyDescent="0.3">
      <c r="A110" s="135" t="s">
        <v>5682</v>
      </c>
      <c r="B110" s="135" t="s">
        <v>5683</v>
      </c>
      <c r="C110" s="135" t="s">
        <v>24</v>
      </c>
      <c r="D110" s="135" t="s">
        <v>278</v>
      </c>
      <c r="E110" s="135" t="s">
        <v>20</v>
      </c>
      <c r="F110" s="135" t="s">
        <v>6379</v>
      </c>
      <c r="G110" s="136">
        <v>3.52117372457485</v>
      </c>
      <c r="H110" s="136">
        <v>17.618685695231701</v>
      </c>
    </row>
    <row r="111" spans="1:8" customFormat="1" x14ac:dyDescent="0.3">
      <c r="A111" s="135" t="s">
        <v>5686</v>
      </c>
      <c r="B111" s="135" t="s">
        <v>5687</v>
      </c>
      <c r="C111" s="135" t="s">
        <v>1049</v>
      </c>
      <c r="D111" s="135" t="s">
        <v>2107</v>
      </c>
      <c r="E111" s="135" t="s">
        <v>20</v>
      </c>
      <c r="F111" s="135" t="s">
        <v>6379</v>
      </c>
      <c r="G111" s="136">
        <v>2.6408802934311399</v>
      </c>
      <c r="H111" s="136">
        <v>13.2140142714238</v>
      </c>
    </row>
    <row r="112" spans="1:8" x14ac:dyDescent="0.3">
      <c r="A112" s="138"/>
      <c r="B112" s="138"/>
      <c r="C112" s="138"/>
      <c r="D112" s="138"/>
      <c r="E112" s="139"/>
      <c r="F112" s="138"/>
      <c r="G112" s="145"/>
      <c r="H112" s="146"/>
    </row>
    <row r="113" spans="1:8" x14ac:dyDescent="0.3">
      <c r="A113" s="138"/>
      <c r="B113" s="138"/>
      <c r="C113" s="138"/>
      <c r="D113" s="138"/>
      <c r="E113" s="139"/>
      <c r="F113" s="138"/>
      <c r="G113" s="145"/>
      <c r="H113" s="146"/>
    </row>
    <row r="114" spans="1:8" ht="15" thickBot="1" x14ac:dyDescent="0.35">
      <c r="A114" s="138"/>
      <c r="B114" s="138"/>
      <c r="C114" s="138"/>
      <c r="D114" s="138"/>
      <c r="E114" s="139"/>
      <c r="F114" s="138"/>
      <c r="G114" s="145"/>
      <c r="H114" s="146"/>
    </row>
    <row r="115" spans="1:8" ht="18" thickBot="1" x14ac:dyDescent="0.35">
      <c r="A115" s="126">
        <v>1031</v>
      </c>
      <c r="B115" s="127" t="s">
        <v>6394</v>
      </c>
      <c r="C115" s="128"/>
    </row>
    <row r="116" spans="1:8" x14ac:dyDescent="0.3">
      <c r="G116" s="3"/>
    </row>
    <row r="117" spans="1:8" x14ac:dyDescent="0.3">
      <c r="A117" s="132" t="s">
        <v>2459</v>
      </c>
      <c r="B117" s="132" t="s">
        <v>6374</v>
      </c>
      <c r="C117" s="132" t="s">
        <v>2053</v>
      </c>
      <c r="D117" s="132" t="s">
        <v>6375</v>
      </c>
      <c r="E117" s="133" t="s">
        <v>2</v>
      </c>
      <c r="F117" s="132" t="s">
        <v>5544</v>
      </c>
      <c r="G117" s="134" t="s">
        <v>6376</v>
      </c>
      <c r="H117" s="99" t="s">
        <v>6377</v>
      </c>
    </row>
    <row r="118" spans="1:8" customFormat="1" x14ac:dyDescent="0.3">
      <c r="A118" s="135" t="s">
        <v>6395</v>
      </c>
      <c r="B118" s="135" t="s">
        <v>6396</v>
      </c>
      <c r="C118" s="135" t="s">
        <v>987</v>
      </c>
      <c r="D118" s="135" t="s">
        <v>6198</v>
      </c>
      <c r="E118" s="135" t="s">
        <v>9</v>
      </c>
      <c r="F118" s="135" t="s">
        <v>6378</v>
      </c>
      <c r="G118" s="136">
        <v>43.371779905441599</v>
      </c>
      <c r="H118" s="136">
        <v>24.966531384768398</v>
      </c>
    </row>
    <row r="119" spans="1:8" customFormat="1" x14ac:dyDescent="0.3">
      <c r="A119" s="135" t="s">
        <v>6395</v>
      </c>
      <c r="B119" s="135" t="s">
        <v>6396</v>
      </c>
      <c r="C119" s="135" t="s">
        <v>987</v>
      </c>
      <c r="D119" s="135" t="s">
        <v>6198</v>
      </c>
      <c r="E119" s="135" t="s">
        <v>9</v>
      </c>
      <c r="F119" s="135" t="s">
        <v>6379</v>
      </c>
      <c r="G119" s="136">
        <v>2.29256975150237</v>
      </c>
      <c r="H119" s="136">
        <v>20.074588994962799</v>
      </c>
    </row>
    <row r="120" spans="1:8" x14ac:dyDescent="0.3">
      <c r="A120" s="138"/>
      <c r="B120" s="138"/>
      <c r="C120" s="138"/>
      <c r="D120" s="138"/>
      <c r="E120" s="139"/>
      <c r="F120" s="138"/>
      <c r="G120" s="145"/>
      <c r="H120" s="146"/>
    </row>
    <row r="121" spans="1:8" x14ac:dyDescent="0.3">
      <c r="A121" s="138"/>
      <c r="B121" s="138"/>
      <c r="C121" s="138"/>
      <c r="D121" s="138"/>
      <c r="E121" s="139"/>
      <c r="F121" s="138"/>
      <c r="G121" s="145"/>
      <c r="H121" s="146"/>
    </row>
    <row r="122" spans="1:8" ht="15" thickBot="1" x14ac:dyDescent="0.35">
      <c r="A122" s="138"/>
      <c r="B122" s="138"/>
      <c r="C122" s="138"/>
      <c r="D122" s="138"/>
      <c r="E122" s="139"/>
      <c r="F122" s="138"/>
      <c r="G122" s="145"/>
      <c r="H122" s="146"/>
    </row>
    <row r="123" spans="1:8" ht="18" thickBot="1" x14ac:dyDescent="0.35">
      <c r="A123" s="126">
        <v>1041</v>
      </c>
      <c r="B123" s="127" t="s">
        <v>6397</v>
      </c>
      <c r="C123" s="128"/>
    </row>
    <row r="124" spans="1:8" x14ac:dyDescent="0.3">
      <c r="G124" s="3"/>
    </row>
    <row r="125" spans="1:8" x14ac:dyDescent="0.3">
      <c r="A125" s="132" t="s">
        <v>2459</v>
      </c>
      <c r="B125" s="132" t="s">
        <v>6374</v>
      </c>
      <c r="C125" s="132" t="s">
        <v>2053</v>
      </c>
      <c r="D125" s="132" t="s">
        <v>6375</v>
      </c>
      <c r="E125" s="133" t="s">
        <v>2</v>
      </c>
      <c r="F125" s="132" t="s">
        <v>5544</v>
      </c>
      <c r="G125" s="134" t="s">
        <v>6376</v>
      </c>
      <c r="H125" s="99" t="s">
        <v>6377</v>
      </c>
    </row>
    <row r="126" spans="1:8" customFormat="1" x14ac:dyDescent="0.3">
      <c r="A126" s="135" t="s">
        <v>5713</v>
      </c>
      <c r="B126" s="135" t="s">
        <v>5714</v>
      </c>
      <c r="C126" s="135" t="s">
        <v>37</v>
      </c>
      <c r="D126" s="135" t="s">
        <v>5715</v>
      </c>
      <c r="E126" s="135" t="s">
        <v>15</v>
      </c>
      <c r="F126" s="135" t="s">
        <v>6379</v>
      </c>
      <c r="G126" s="136">
        <v>1.93166666666666</v>
      </c>
      <c r="H126" s="136">
        <v>10.7773091999999</v>
      </c>
    </row>
    <row r="127" spans="1:8" customFormat="1" x14ac:dyDescent="0.3">
      <c r="A127" s="135" t="s">
        <v>5713</v>
      </c>
      <c r="B127" s="135" t="s">
        <v>5714</v>
      </c>
      <c r="C127" s="135" t="s">
        <v>37</v>
      </c>
      <c r="D127" s="135" t="s">
        <v>5715</v>
      </c>
      <c r="E127" s="135" t="s">
        <v>15</v>
      </c>
      <c r="F127" s="135" t="s">
        <v>6379</v>
      </c>
      <c r="G127" s="136">
        <v>14.219401288366701</v>
      </c>
      <c r="H127" s="136">
        <v>124.510338859416</v>
      </c>
    </row>
    <row r="128" spans="1:8" customFormat="1" x14ac:dyDescent="0.3">
      <c r="A128" s="135" t="s">
        <v>5713</v>
      </c>
      <c r="B128" s="135" t="s">
        <v>5714</v>
      </c>
      <c r="C128" s="135" t="s">
        <v>37</v>
      </c>
      <c r="D128" s="135" t="s">
        <v>5715</v>
      </c>
      <c r="E128" s="135" t="s">
        <v>15</v>
      </c>
      <c r="F128" s="135" t="s">
        <v>6379</v>
      </c>
      <c r="G128" s="136">
        <v>11.571906354515001</v>
      </c>
      <c r="H128" s="136">
        <v>57.901653511705597</v>
      </c>
    </row>
    <row r="129" spans="1:8" customFormat="1" x14ac:dyDescent="0.3">
      <c r="G129" s="137"/>
      <c r="H129" s="137"/>
    </row>
    <row r="130" spans="1:8" customFormat="1" x14ac:dyDescent="0.3">
      <c r="G130" s="137"/>
      <c r="H130" s="137"/>
    </row>
    <row r="131" spans="1:8" ht="15" thickBot="1" x14ac:dyDescent="0.35"/>
    <row r="132" spans="1:8" ht="18" thickBot="1" x14ac:dyDescent="0.35">
      <c r="A132" s="126">
        <v>1051</v>
      </c>
      <c r="B132" s="127" t="s">
        <v>6398</v>
      </c>
      <c r="C132" s="128"/>
    </row>
    <row r="133" spans="1:8" x14ac:dyDescent="0.3">
      <c r="G133" s="3"/>
    </row>
    <row r="134" spans="1:8" x14ac:dyDescent="0.3">
      <c r="A134" s="132" t="s">
        <v>2459</v>
      </c>
      <c r="B134" s="132" t="s">
        <v>6374</v>
      </c>
      <c r="C134" s="132" t="s">
        <v>2053</v>
      </c>
      <c r="D134" s="132" t="s">
        <v>6375</v>
      </c>
      <c r="E134" s="133" t="s">
        <v>2</v>
      </c>
      <c r="F134" s="132" t="s">
        <v>5544</v>
      </c>
      <c r="G134" s="134" t="s">
        <v>6376</v>
      </c>
      <c r="H134" s="99" t="s">
        <v>6377</v>
      </c>
    </row>
    <row r="135" spans="1:8" customFormat="1" x14ac:dyDescent="0.3">
      <c r="A135" s="135" t="s">
        <v>5717</v>
      </c>
      <c r="B135" s="135" t="s">
        <v>5718</v>
      </c>
      <c r="C135" s="135" t="s">
        <v>1926</v>
      </c>
      <c r="D135" s="135" t="s">
        <v>2639</v>
      </c>
      <c r="E135" s="135" t="s">
        <v>3</v>
      </c>
      <c r="F135" s="135" t="s">
        <v>6378</v>
      </c>
      <c r="G135" s="136">
        <v>515.80486765809701</v>
      </c>
      <c r="H135" s="136">
        <v>296.91791401870699</v>
      </c>
    </row>
    <row r="136" spans="1:8" customFormat="1" x14ac:dyDescent="0.3">
      <c r="A136" s="135" t="s">
        <v>5722</v>
      </c>
      <c r="B136" s="135" t="s">
        <v>1053</v>
      </c>
      <c r="C136" s="135" t="s">
        <v>1113</v>
      </c>
      <c r="D136" s="135" t="s">
        <v>5723</v>
      </c>
      <c r="E136" s="135" t="s">
        <v>8</v>
      </c>
      <c r="F136" s="135" t="s">
        <v>6378</v>
      </c>
      <c r="G136" s="136">
        <v>654.43200000000002</v>
      </c>
      <c r="H136" s="136">
        <v>376.71723648</v>
      </c>
    </row>
    <row r="137" spans="1:8" customFormat="1" x14ac:dyDescent="0.3">
      <c r="A137" s="135" t="s">
        <v>5724</v>
      </c>
      <c r="B137" s="135" t="s">
        <v>5725</v>
      </c>
      <c r="C137" s="135" t="s">
        <v>51</v>
      </c>
      <c r="D137" s="135" t="s">
        <v>2242</v>
      </c>
      <c r="E137" s="135" t="s">
        <v>17</v>
      </c>
      <c r="F137" s="135" t="s">
        <v>6378</v>
      </c>
      <c r="G137" s="136">
        <v>1221.6063999999999</v>
      </c>
      <c r="H137" s="136">
        <v>703.20550809600002</v>
      </c>
    </row>
    <row r="138" spans="1:8" customFormat="1" x14ac:dyDescent="0.3">
      <c r="A138" s="135" t="s">
        <v>5726</v>
      </c>
      <c r="B138" s="135" t="s">
        <v>5727</v>
      </c>
      <c r="C138" s="135" t="s">
        <v>1040</v>
      </c>
      <c r="D138" s="135" t="s">
        <v>647</v>
      </c>
      <c r="E138" s="135" t="s">
        <v>8</v>
      </c>
      <c r="F138" s="135" t="s">
        <v>6378</v>
      </c>
      <c r="G138" s="136">
        <v>95.519419936684699</v>
      </c>
      <c r="H138" s="136">
        <v>54.984798892353197</v>
      </c>
    </row>
    <row r="139" spans="1:8" customFormat="1" x14ac:dyDescent="0.3">
      <c r="A139" s="135" t="s">
        <v>6399</v>
      </c>
      <c r="B139" s="135" t="s">
        <v>5731</v>
      </c>
      <c r="C139" s="135" t="s">
        <v>953</v>
      </c>
      <c r="D139" s="135" t="s">
        <v>424</v>
      </c>
      <c r="E139" s="135" t="s">
        <v>5</v>
      </c>
      <c r="F139" s="135" t="s">
        <v>6378</v>
      </c>
      <c r="G139" s="136">
        <v>243</v>
      </c>
      <c r="H139" s="136">
        <v>139.88052000000013</v>
      </c>
    </row>
    <row r="140" spans="1:8" customFormat="1" x14ac:dyDescent="0.3">
      <c r="A140" s="135" t="s">
        <v>6400</v>
      </c>
      <c r="B140" s="135" t="s">
        <v>6401</v>
      </c>
      <c r="C140" s="135" t="s">
        <v>1040</v>
      </c>
      <c r="D140" s="135" t="s">
        <v>647</v>
      </c>
      <c r="E140" s="135" t="s">
        <v>8</v>
      </c>
      <c r="F140" s="135" t="s">
        <v>6378</v>
      </c>
      <c r="G140" s="136">
        <v>604.58199999999999</v>
      </c>
      <c r="H140" s="136">
        <v>348.02158248000018</v>
      </c>
    </row>
    <row r="141" spans="1:8" customFormat="1" x14ac:dyDescent="0.3">
      <c r="A141" s="135" t="s">
        <v>5743</v>
      </c>
      <c r="B141" s="135" t="s">
        <v>5744</v>
      </c>
      <c r="C141" s="135" t="s">
        <v>23</v>
      </c>
      <c r="D141" s="135" t="s">
        <v>2223</v>
      </c>
      <c r="E141" s="135" t="s">
        <v>9</v>
      </c>
      <c r="F141" s="135" t="s">
        <v>6378</v>
      </c>
      <c r="G141" s="136">
        <v>654.43200000000002</v>
      </c>
      <c r="H141" s="136">
        <v>376.71723648</v>
      </c>
    </row>
    <row r="142" spans="1:8" customFormat="1" x14ac:dyDescent="0.3">
      <c r="A142" s="135" t="s">
        <v>5745</v>
      </c>
      <c r="B142" s="135" t="s">
        <v>5746</v>
      </c>
      <c r="C142" s="135" t="s">
        <v>940</v>
      </c>
      <c r="D142" s="135" t="s">
        <v>2226</v>
      </c>
      <c r="E142" s="135" t="s">
        <v>21</v>
      </c>
      <c r="F142" s="135" t="s">
        <v>6378</v>
      </c>
      <c r="G142" s="136">
        <v>25.7098978079568</v>
      </c>
      <c r="H142" s="136">
        <v>14.7996455741722</v>
      </c>
    </row>
    <row r="143" spans="1:8" customFormat="1" x14ac:dyDescent="0.3">
      <c r="A143" s="135" t="s">
        <v>5748</v>
      </c>
      <c r="B143" s="135" t="s">
        <v>5749</v>
      </c>
      <c r="C143" s="135" t="s">
        <v>1198</v>
      </c>
      <c r="D143" s="135" t="s">
        <v>2194</v>
      </c>
      <c r="E143" s="135" t="s">
        <v>5</v>
      </c>
      <c r="F143" s="135" t="s">
        <v>6378</v>
      </c>
      <c r="G143" s="136">
        <v>514.81984</v>
      </c>
      <c r="H143" s="136">
        <v>296.35089269759999</v>
      </c>
    </row>
    <row r="144" spans="1:8" customFormat="1" x14ac:dyDescent="0.3">
      <c r="A144" s="135" t="s">
        <v>6402</v>
      </c>
      <c r="B144" s="135" t="s">
        <v>6402</v>
      </c>
      <c r="C144" s="135" t="s">
        <v>1049</v>
      </c>
      <c r="D144" s="135" t="s">
        <v>2107</v>
      </c>
      <c r="E144" s="135" t="s">
        <v>20</v>
      </c>
      <c r="F144" s="135" t="s">
        <v>6378</v>
      </c>
      <c r="G144" s="136">
        <v>286.55825981005398</v>
      </c>
      <c r="H144" s="136">
        <v>164.95439667705901</v>
      </c>
    </row>
    <row r="145" spans="1:8" customFormat="1" x14ac:dyDescent="0.3">
      <c r="A145" s="135"/>
      <c r="B145" s="135"/>
      <c r="C145" s="135"/>
      <c r="D145" s="135"/>
      <c r="E145" s="135"/>
      <c r="F145" s="135"/>
      <c r="G145" s="136"/>
      <c r="H145" s="136"/>
    </row>
    <row r="146" spans="1:8" customFormat="1" x14ac:dyDescent="0.3">
      <c r="A146" s="135"/>
      <c r="B146" s="135"/>
      <c r="C146" s="135"/>
      <c r="D146" s="135"/>
      <c r="E146" s="135"/>
      <c r="F146" s="135"/>
      <c r="G146" s="136"/>
      <c r="H146" s="136"/>
    </row>
    <row r="147" spans="1:8" customFormat="1" ht="15" thickBot="1" x14ac:dyDescent="0.35">
      <c r="A147" s="135"/>
      <c r="B147" s="135"/>
      <c r="C147" s="135"/>
      <c r="D147" s="135"/>
      <c r="E147" s="135"/>
      <c r="F147" s="135"/>
      <c r="G147" s="136"/>
      <c r="H147" s="136"/>
    </row>
    <row r="148" spans="1:8" ht="18" thickBot="1" x14ac:dyDescent="0.35">
      <c r="A148" s="126">
        <v>1052</v>
      </c>
      <c r="B148" s="127" t="s">
        <v>6403</v>
      </c>
      <c r="C148" s="128"/>
    </row>
    <row r="149" spans="1:8" x14ac:dyDescent="0.3">
      <c r="G149" s="3"/>
    </row>
    <row r="150" spans="1:8" x14ac:dyDescent="0.3">
      <c r="A150" s="132" t="s">
        <v>2459</v>
      </c>
      <c r="B150" s="132" t="s">
        <v>6374</v>
      </c>
      <c r="C150" s="132" t="s">
        <v>2053</v>
      </c>
      <c r="D150" s="132" t="s">
        <v>6375</v>
      </c>
      <c r="E150" s="133" t="s">
        <v>2</v>
      </c>
      <c r="F150" s="132" t="s">
        <v>5544</v>
      </c>
      <c r="G150" s="134" t="s">
        <v>6376</v>
      </c>
      <c r="H150" s="99" t="s">
        <v>6377</v>
      </c>
    </row>
    <row r="151" spans="1:8" customFormat="1" x14ac:dyDescent="0.3">
      <c r="A151" s="135" t="s">
        <v>6404</v>
      </c>
      <c r="B151" s="135" t="s">
        <v>6405</v>
      </c>
      <c r="C151" s="135" t="s">
        <v>1177</v>
      </c>
      <c r="D151" s="135" t="s">
        <v>2125</v>
      </c>
      <c r="E151" s="135" t="s">
        <v>9</v>
      </c>
      <c r="F151" s="135" t="s">
        <v>6378</v>
      </c>
      <c r="G151" s="136">
        <v>59.1145185580773</v>
      </c>
      <c r="H151" s="136">
        <v>34.028681462771601</v>
      </c>
    </row>
    <row r="152" spans="1:8" x14ac:dyDescent="0.3">
      <c r="G152" s="3"/>
    </row>
    <row r="153" spans="1:8" x14ac:dyDescent="0.3">
      <c r="G153" s="3"/>
    </row>
    <row r="154" spans="1:8" ht="15" thickBot="1" x14ac:dyDescent="0.35">
      <c r="G154" s="3"/>
    </row>
    <row r="155" spans="1:8" ht="18" thickBot="1" x14ac:dyDescent="0.35">
      <c r="A155" s="126">
        <v>1061</v>
      </c>
      <c r="B155" s="127" t="s">
        <v>6406</v>
      </c>
      <c r="C155" s="2"/>
    </row>
    <row r="156" spans="1:8" x14ac:dyDescent="0.3">
      <c r="G156" s="140"/>
    </row>
    <row r="157" spans="1:8" x14ac:dyDescent="0.3">
      <c r="A157" s="132" t="s">
        <v>2459</v>
      </c>
      <c r="B157" s="132" t="s">
        <v>6374</v>
      </c>
      <c r="C157" s="132" t="s">
        <v>2053</v>
      </c>
      <c r="D157" s="132" t="s">
        <v>6375</v>
      </c>
      <c r="E157" s="133" t="s">
        <v>2</v>
      </c>
      <c r="F157" s="132" t="s">
        <v>5544</v>
      </c>
      <c r="G157" s="134" t="s">
        <v>6376</v>
      </c>
      <c r="H157" s="99" t="s">
        <v>6377</v>
      </c>
    </row>
    <row r="158" spans="1:8" x14ac:dyDescent="0.3">
      <c r="G158" s="3"/>
    </row>
    <row r="159" spans="1:8" x14ac:dyDescent="0.3">
      <c r="G159" s="3"/>
    </row>
    <row r="160" spans="1:8" ht="15" thickBot="1" x14ac:dyDescent="0.35"/>
    <row r="161" spans="1:8" ht="18" thickBot="1" x14ac:dyDescent="0.35">
      <c r="A161" s="126">
        <v>1071</v>
      </c>
      <c r="B161" s="127" t="s">
        <v>6407</v>
      </c>
      <c r="C161" s="128"/>
    </row>
    <row r="162" spans="1:8" x14ac:dyDescent="0.3">
      <c r="G162" s="140"/>
    </row>
    <row r="163" spans="1:8" x14ac:dyDescent="0.3">
      <c r="A163" s="132" t="s">
        <v>2459</v>
      </c>
      <c r="B163" s="132" t="s">
        <v>6374</v>
      </c>
      <c r="C163" s="132" t="s">
        <v>2053</v>
      </c>
      <c r="D163" s="132" t="s">
        <v>6375</v>
      </c>
      <c r="E163" s="133" t="s">
        <v>2</v>
      </c>
      <c r="F163" s="132" t="s">
        <v>5544</v>
      </c>
      <c r="G163" s="134" t="s">
        <v>6376</v>
      </c>
      <c r="H163" s="99" t="s">
        <v>6377</v>
      </c>
    </row>
    <row r="164" spans="1:8" customFormat="1" x14ac:dyDescent="0.3">
      <c r="A164" s="135" t="s">
        <v>5779</v>
      </c>
      <c r="B164" s="135" t="s">
        <v>5780</v>
      </c>
      <c r="C164" s="135" t="s">
        <v>987</v>
      </c>
      <c r="D164" s="135" t="s">
        <v>5781</v>
      </c>
      <c r="E164" s="135" t="s">
        <v>9</v>
      </c>
      <c r="F164" s="135" t="s">
        <v>6379</v>
      </c>
      <c r="G164" s="136">
        <v>116.52200668896199</v>
      </c>
      <c r="H164" s="136">
        <v>583.03417354915905</v>
      </c>
    </row>
    <row r="165" spans="1:8" customFormat="1" x14ac:dyDescent="0.3">
      <c r="A165" s="135" t="s">
        <v>5779</v>
      </c>
      <c r="B165" s="135" t="s">
        <v>5783</v>
      </c>
      <c r="C165" s="135" t="s">
        <v>987</v>
      </c>
      <c r="D165" s="135" t="s">
        <v>5784</v>
      </c>
      <c r="E165" s="135" t="s">
        <v>9</v>
      </c>
      <c r="F165" s="135" t="s">
        <v>6379</v>
      </c>
      <c r="G165" s="136">
        <v>5.8494983277591501</v>
      </c>
      <c r="H165" s="136">
        <v>29.268783812708701</v>
      </c>
    </row>
    <row r="166" spans="1:8" customFormat="1" x14ac:dyDescent="0.3">
      <c r="A166" s="135" t="s">
        <v>5779</v>
      </c>
      <c r="B166" s="135" t="s">
        <v>5785</v>
      </c>
      <c r="C166" s="135" t="s">
        <v>562</v>
      </c>
      <c r="D166" s="135" t="s">
        <v>5786</v>
      </c>
      <c r="E166" s="135" t="s">
        <v>9</v>
      </c>
      <c r="F166" s="135" t="s">
        <v>6379</v>
      </c>
      <c r="G166" s="136">
        <v>1.7548494983277401</v>
      </c>
      <c r="H166" s="136">
        <v>8.7806351438126296</v>
      </c>
    </row>
    <row r="167" spans="1:8" customFormat="1" x14ac:dyDescent="0.3">
      <c r="A167" s="135" t="s">
        <v>5787</v>
      </c>
      <c r="B167" s="135" t="s">
        <v>5788</v>
      </c>
      <c r="C167" s="135" t="s">
        <v>1059</v>
      </c>
      <c r="D167" s="135" t="s">
        <v>5590</v>
      </c>
      <c r="E167" s="135" t="s">
        <v>20</v>
      </c>
      <c r="F167" s="135" t="s">
        <v>6379</v>
      </c>
      <c r="G167" s="136">
        <v>1.7548494983277401</v>
      </c>
      <c r="H167" s="136">
        <v>8.7806351438126296</v>
      </c>
    </row>
    <row r="168" spans="1:8" customFormat="1" x14ac:dyDescent="0.3">
      <c r="A168" s="135" t="s">
        <v>5789</v>
      </c>
      <c r="B168" s="135" t="s">
        <v>5790</v>
      </c>
      <c r="C168" s="135" t="s">
        <v>1965</v>
      </c>
      <c r="D168" s="135" t="s">
        <v>66</v>
      </c>
      <c r="E168" s="135" t="s">
        <v>3</v>
      </c>
      <c r="F168" s="135" t="s">
        <v>6379</v>
      </c>
      <c r="G168" s="136">
        <v>19.888294314381099</v>
      </c>
      <c r="H168" s="136">
        <v>99.513864963209897</v>
      </c>
    </row>
    <row r="169" spans="1:8" customFormat="1" x14ac:dyDescent="0.3">
      <c r="A169" s="135" t="s">
        <v>5791</v>
      </c>
      <c r="B169" s="135" t="s">
        <v>5792</v>
      </c>
      <c r="C169" s="135" t="s">
        <v>51</v>
      </c>
      <c r="D169" s="135" t="s">
        <v>240</v>
      </c>
      <c r="E169" s="135" t="s">
        <v>17</v>
      </c>
      <c r="F169" s="135" t="s">
        <v>6379</v>
      </c>
      <c r="G169" s="136">
        <v>8.7742474916387199</v>
      </c>
      <c r="H169" s="136">
        <v>43.9031757190631</v>
      </c>
    </row>
    <row r="170" spans="1:8" customFormat="1" x14ac:dyDescent="0.3">
      <c r="A170" s="135" t="s">
        <v>5799</v>
      </c>
      <c r="B170" s="135" t="s">
        <v>5800</v>
      </c>
      <c r="C170" s="135" t="s">
        <v>940</v>
      </c>
      <c r="D170" s="135" t="s">
        <v>2226</v>
      </c>
      <c r="E170" s="135" t="s">
        <v>21</v>
      </c>
      <c r="F170" s="135" t="s">
        <v>6379</v>
      </c>
      <c r="G170" s="136">
        <v>8.7742474916387199</v>
      </c>
      <c r="H170" s="136">
        <v>43.9031757190631</v>
      </c>
    </row>
    <row r="171" spans="1:8" customFormat="1" x14ac:dyDescent="0.3">
      <c r="A171" s="135" t="s">
        <v>5811</v>
      </c>
      <c r="B171" s="135" t="s">
        <v>5812</v>
      </c>
      <c r="C171" s="135" t="s">
        <v>29</v>
      </c>
      <c r="D171" s="135" t="s">
        <v>5805</v>
      </c>
      <c r="E171" s="135" t="s">
        <v>5</v>
      </c>
      <c r="F171" s="135" t="s">
        <v>6379</v>
      </c>
      <c r="G171" s="136">
        <v>1.28688963210701</v>
      </c>
      <c r="H171" s="136">
        <v>6.4391324387959301</v>
      </c>
    </row>
    <row r="172" spans="1:8" customFormat="1" x14ac:dyDescent="0.3">
      <c r="A172" s="135" t="s">
        <v>6408</v>
      </c>
      <c r="B172" s="135" t="s">
        <v>5825</v>
      </c>
      <c r="C172" s="135" t="s">
        <v>2007</v>
      </c>
      <c r="D172" s="135" t="s">
        <v>5826</v>
      </c>
      <c r="E172" s="135" t="s">
        <v>3</v>
      </c>
      <c r="F172" s="135" t="s">
        <v>6379</v>
      </c>
      <c r="G172" s="136">
        <v>4.0946488294314003</v>
      </c>
      <c r="H172" s="136">
        <v>20.488148668896098</v>
      </c>
    </row>
    <row r="173" spans="1:8" customFormat="1" x14ac:dyDescent="0.3">
      <c r="A173" s="135" t="s">
        <v>5835</v>
      </c>
      <c r="B173" s="135" t="s">
        <v>5836</v>
      </c>
      <c r="C173" s="135" t="s">
        <v>54</v>
      </c>
      <c r="D173" s="135" t="s">
        <v>5837</v>
      </c>
      <c r="E173" s="135" t="s">
        <v>13</v>
      </c>
      <c r="F173" s="135" t="s">
        <v>6379</v>
      </c>
      <c r="G173" s="136">
        <v>4.0946488294314003</v>
      </c>
      <c r="H173" s="136">
        <v>20.488148668896098</v>
      </c>
    </row>
    <row r="174" spans="1:8" customFormat="1" x14ac:dyDescent="0.3">
      <c r="A174" s="135" t="s">
        <v>5842</v>
      </c>
      <c r="B174" s="135" t="s">
        <v>5843</v>
      </c>
      <c r="C174" s="135" t="s">
        <v>1213</v>
      </c>
      <c r="D174" s="135" t="s">
        <v>2364</v>
      </c>
      <c r="E174" s="135" t="s">
        <v>5</v>
      </c>
      <c r="F174" s="135" t="s">
        <v>6379</v>
      </c>
      <c r="G174" s="136">
        <v>4.0946488294314003</v>
      </c>
      <c r="H174" s="136">
        <v>20.488148668896098</v>
      </c>
    </row>
    <row r="175" spans="1:8" customFormat="1" x14ac:dyDescent="0.3">
      <c r="A175" s="135" t="s">
        <v>5844</v>
      </c>
      <c r="B175" s="135" t="s">
        <v>5845</v>
      </c>
      <c r="C175" s="135" t="s">
        <v>987</v>
      </c>
      <c r="D175" s="135" t="s">
        <v>575</v>
      </c>
      <c r="E175" s="135" t="s">
        <v>9</v>
      </c>
      <c r="F175" s="135" t="s">
        <v>6379</v>
      </c>
      <c r="G175" s="136">
        <v>8.7742474916387199</v>
      </c>
      <c r="H175" s="136">
        <v>43.9031757190631</v>
      </c>
    </row>
    <row r="176" spans="1:8" customFormat="1" x14ac:dyDescent="0.3">
      <c r="A176" s="135" t="s">
        <v>6409</v>
      </c>
      <c r="B176" s="135" t="s">
        <v>6410</v>
      </c>
      <c r="C176" s="135" t="s">
        <v>49</v>
      </c>
      <c r="D176" s="135" t="s">
        <v>5854</v>
      </c>
      <c r="E176" s="135" t="s">
        <v>3</v>
      </c>
      <c r="F176" s="135" t="s">
        <v>6379</v>
      </c>
      <c r="G176" s="136">
        <v>1.7548494983277401</v>
      </c>
      <c r="H176" s="136">
        <v>8.7806351438126296</v>
      </c>
    </row>
    <row r="177" spans="1:8" customFormat="1" x14ac:dyDescent="0.3">
      <c r="A177" s="135" t="s">
        <v>5860</v>
      </c>
      <c r="B177" s="135" t="s">
        <v>5861</v>
      </c>
      <c r="C177" s="135" t="s">
        <v>1049</v>
      </c>
      <c r="D177" s="135" t="s">
        <v>2107</v>
      </c>
      <c r="E177" s="135" t="s">
        <v>20</v>
      </c>
      <c r="F177" s="135" t="s">
        <v>6379</v>
      </c>
      <c r="G177" s="136">
        <v>1.7548494983277401</v>
      </c>
      <c r="H177" s="136">
        <v>8.7806351438126296</v>
      </c>
    </row>
    <row r="178" spans="1:8" customFormat="1" x14ac:dyDescent="0.3">
      <c r="A178" s="135" t="s">
        <v>5900</v>
      </c>
      <c r="B178" s="135" t="s">
        <v>5901</v>
      </c>
      <c r="C178" s="135" t="s">
        <v>1141</v>
      </c>
      <c r="D178" s="135" t="s">
        <v>613</v>
      </c>
      <c r="E178" s="135" t="s">
        <v>5</v>
      </c>
      <c r="F178" s="135" t="s">
        <v>6379</v>
      </c>
      <c r="G178" s="136">
        <v>1.7548494983277401</v>
      </c>
      <c r="H178" s="136">
        <v>8.7806351438126296</v>
      </c>
    </row>
    <row r="179" spans="1:8" customFormat="1" x14ac:dyDescent="0.3">
      <c r="A179" s="135" t="s">
        <v>5909</v>
      </c>
      <c r="B179" s="135" t="s">
        <v>5910</v>
      </c>
      <c r="C179" s="135" t="s">
        <v>1978</v>
      </c>
      <c r="D179" s="135" t="s">
        <v>5733</v>
      </c>
      <c r="E179" s="135" t="s">
        <v>3</v>
      </c>
      <c r="F179" s="135" t="s">
        <v>6379</v>
      </c>
      <c r="G179" s="136">
        <v>1.1698996655518299</v>
      </c>
      <c r="H179" s="136">
        <v>5.8537567625417504</v>
      </c>
    </row>
    <row r="180" spans="1:8" customFormat="1" x14ac:dyDescent="0.3">
      <c r="A180" s="135" t="s">
        <v>5919</v>
      </c>
      <c r="B180" s="135" t="s">
        <v>5920</v>
      </c>
      <c r="C180" s="135" t="s">
        <v>940</v>
      </c>
      <c r="D180" s="135" t="s">
        <v>2226</v>
      </c>
      <c r="E180" s="135" t="s">
        <v>21</v>
      </c>
      <c r="F180" s="135" t="s">
        <v>6379</v>
      </c>
      <c r="G180" s="136">
        <v>4.0946488294314003</v>
      </c>
      <c r="H180" s="136">
        <v>20.488148668896098</v>
      </c>
    </row>
    <row r="181" spans="1:8" customFormat="1" x14ac:dyDescent="0.3">
      <c r="A181" s="135" t="s">
        <v>5921</v>
      </c>
      <c r="B181" s="135" t="s">
        <v>5922</v>
      </c>
      <c r="C181" s="135" t="s">
        <v>37</v>
      </c>
      <c r="D181" s="135" t="s">
        <v>5923</v>
      </c>
      <c r="E181" s="135" t="s">
        <v>15</v>
      </c>
      <c r="F181" s="135" t="s">
        <v>6379</v>
      </c>
      <c r="G181" s="136">
        <v>2.3397993311036598</v>
      </c>
      <c r="H181" s="136">
        <v>11.707513525083501</v>
      </c>
    </row>
    <row r="182" spans="1:8" customFormat="1" x14ac:dyDescent="0.3">
      <c r="A182" s="135" t="s">
        <v>5926</v>
      </c>
      <c r="B182" s="135" t="s">
        <v>5927</v>
      </c>
      <c r="C182" s="135" t="s">
        <v>1141</v>
      </c>
      <c r="D182" s="135" t="s">
        <v>613</v>
      </c>
      <c r="E182" s="135" t="s">
        <v>5</v>
      </c>
      <c r="F182" s="135" t="s">
        <v>6379</v>
      </c>
      <c r="G182" s="136">
        <v>2.6907692307692002</v>
      </c>
      <c r="H182" s="136">
        <v>13.463640553846</v>
      </c>
    </row>
    <row r="183" spans="1:8" customFormat="1" x14ac:dyDescent="0.3">
      <c r="A183" s="135" t="s">
        <v>5930</v>
      </c>
      <c r="B183" s="135" t="s">
        <v>5931</v>
      </c>
      <c r="C183" s="135" t="s">
        <v>1640</v>
      </c>
      <c r="D183" s="135" t="s">
        <v>596</v>
      </c>
      <c r="E183" s="135" t="s">
        <v>4</v>
      </c>
      <c r="F183" s="135" t="s">
        <v>6379</v>
      </c>
      <c r="G183" s="136">
        <v>1.7548494983277401</v>
      </c>
      <c r="H183" s="136">
        <v>8.7806351438126296</v>
      </c>
    </row>
    <row r="184" spans="1:8" customFormat="1" x14ac:dyDescent="0.3">
      <c r="A184" s="135" t="s">
        <v>5940</v>
      </c>
      <c r="B184" s="135" t="s">
        <v>6411</v>
      </c>
      <c r="C184" s="135" t="s">
        <v>24</v>
      </c>
      <c r="D184" s="135" t="s">
        <v>278</v>
      </c>
      <c r="E184" s="135" t="s">
        <v>20</v>
      </c>
      <c r="F184" s="135" t="s">
        <v>6379</v>
      </c>
      <c r="G184" s="136">
        <v>1.7548494983277401</v>
      </c>
      <c r="H184" s="136">
        <v>8.7806351438126296</v>
      </c>
    </row>
    <row r="185" spans="1:8" customFormat="1" x14ac:dyDescent="0.3">
      <c r="A185" s="135" t="s">
        <v>5959</v>
      </c>
      <c r="B185" s="135" t="s">
        <v>5960</v>
      </c>
      <c r="C185" s="135" t="s">
        <v>1049</v>
      </c>
      <c r="D185" s="135" t="s">
        <v>2107</v>
      </c>
      <c r="E185" s="135" t="s">
        <v>20</v>
      </c>
      <c r="F185" s="135" t="s">
        <v>6379</v>
      </c>
      <c r="G185" s="136">
        <v>1.7548494983277401</v>
      </c>
      <c r="H185" s="136">
        <v>8.7806351438126296</v>
      </c>
    </row>
    <row r="186" spans="1:8" customFormat="1" x14ac:dyDescent="0.3">
      <c r="A186" s="135" t="s">
        <v>5974</v>
      </c>
      <c r="B186" s="135" t="s">
        <v>5975</v>
      </c>
      <c r="C186" s="135" t="s">
        <v>1944</v>
      </c>
      <c r="D186" s="135" t="s">
        <v>104</v>
      </c>
      <c r="E186" s="135" t="s">
        <v>3</v>
      </c>
      <c r="F186" s="135" t="s">
        <v>6379</v>
      </c>
      <c r="G186" s="136">
        <v>1.7548494983277401</v>
      </c>
      <c r="H186" s="136">
        <v>8.7806351438126296</v>
      </c>
    </row>
    <row r="187" spans="1:8" customFormat="1" x14ac:dyDescent="0.3">
      <c r="A187" s="135" t="s">
        <v>5980</v>
      </c>
      <c r="B187" s="135" t="s">
        <v>5981</v>
      </c>
      <c r="C187" s="135" t="s">
        <v>1049</v>
      </c>
      <c r="D187" s="135" t="s">
        <v>2107</v>
      </c>
      <c r="E187" s="135" t="s">
        <v>20</v>
      </c>
      <c r="F187" s="135" t="s">
        <v>6379</v>
      </c>
      <c r="G187" s="136">
        <v>1.7548494983277401</v>
      </c>
      <c r="H187" s="136">
        <v>8.7806351438126296</v>
      </c>
    </row>
    <row r="188" spans="1:8" customFormat="1" x14ac:dyDescent="0.3">
      <c r="A188" s="135" t="s">
        <v>6006</v>
      </c>
      <c r="B188" s="135" t="s">
        <v>6007</v>
      </c>
      <c r="C188" s="135" t="s">
        <v>40</v>
      </c>
      <c r="D188" s="135" t="s">
        <v>2203</v>
      </c>
      <c r="E188" s="135" t="s">
        <v>17</v>
      </c>
      <c r="F188" s="135" t="s">
        <v>6379</v>
      </c>
      <c r="G188" s="136">
        <v>1.7548494983277401</v>
      </c>
      <c r="H188" s="136">
        <v>8.7806351438126296</v>
      </c>
    </row>
    <row r="189" spans="1:8" customFormat="1" x14ac:dyDescent="0.3">
      <c r="A189" s="135" t="s">
        <v>6016</v>
      </c>
      <c r="B189" s="135" t="s">
        <v>6017</v>
      </c>
      <c r="C189" s="135" t="s">
        <v>1049</v>
      </c>
      <c r="D189" s="135" t="s">
        <v>2107</v>
      </c>
      <c r="E189" s="135" t="s">
        <v>20</v>
      </c>
      <c r="F189" s="135" t="s">
        <v>6379</v>
      </c>
      <c r="G189" s="136">
        <v>1.7548494983277401</v>
      </c>
      <c r="H189" s="136">
        <v>8.7806351438126296</v>
      </c>
    </row>
    <row r="190" spans="1:8" customFormat="1" x14ac:dyDescent="0.3">
      <c r="A190" s="135" t="s">
        <v>6024</v>
      </c>
      <c r="B190" s="135" t="s">
        <v>6025</v>
      </c>
      <c r="C190" s="135" t="s">
        <v>1944</v>
      </c>
      <c r="D190" s="135" t="s">
        <v>82</v>
      </c>
      <c r="E190" s="135" t="s">
        <v>3</v>
      </c>
      <c r="F190" s="135" t="s">
        <v>6379</v>
      </c>
      <c r="G190" s="136">
        <v>1.7548494983277401</v>
      </c>
      <c r="H190" s="136">
        <v>8.7806351438126296</v>
      </c>
    </row>
    <row r="191" spans="1:8" x14ac:dyDescent="0.3">
      <c r="A191" s="138"/>
      <c r="B191" s="138"/>
      <c r="C191" s="138"/>
      <c r="D191" s="138"/>
      <c r="E191" s="139"/>
      <c r="F191" s="138"/>
      <c r="G191" s="145"/>
      <c r="H191" s="146"/>
    </row>
    <row r="192" spans="1:8" x14ac:dyDescent="0.3">
      <c r="A192" s="138"/>
      <c r="B192" s="138"/>
      <c r="C192" s="138"/>
      <c r="D192" s="138"/>
      <c r="E192" s="139"/>
      <c r="F192" s="138"/>
      <c r="G192" s="145"/>
      <c r="H192" s="146"/>
    </row>
    <row r="193" spans="1:8" ht="15" thickBot="1" x14ac:dyDescent="0.35">
      <c r="A193" s="138"/>
      <c r="B193" s="138"/>
      <c r="C193" s="138"/>
      <c r="D193" s="138"/>
      <c r="E193" s="139"/>
      <c r="F193" s="138"/>
      <c r="G193" s="145"/>
      <c r="H193" s="146"/>
    </row>
    <row r="194" spans="1:8" ht="18" thickBot="1" x14ac:dyDescent="0.35">
      <c r="A194" s="126">
        <v>1072</v>
      </c>
      <c r="B194" s="127" t="s">
        <v>6412</v>
      </c>
      <c r="C194" s="128"/>
      <c r="D194" s="129"/>
    </row>
    <row r="195" spans="1:8" x14ac:dyDescent="0.3">
      <c r="G195" s="140"/>
    </row>
    <row r="196" spans="1:8" x14ac:dyDescent="0.3">
      <c r="A196" s="132" t="s">
        <v>2459</v>
      </c>
      <c r="B196" s="132" t="s">
        <v>6374</v>
      </c>
      <c r="C196" s="132" t="s">
        <v>2053</v>
      </c>
      <c r="D196" s="132" t="s">
        <v>6375</v>
      </c>
      <c r="E196" s="133" t="s">
        <v>2</v>
      </c>
      <c r="F196" s="132" t="s">
        <v>5544</v>
      </c>
      <c r="G196" s="134" t="s">
        <v>6376</v>
      </c>
      <c r="H196" s="99" t="s">
        <v>6377</v>
      </c>
    </row>
    <row r="197" spans="1:8" customFormat="1" x14ac:dyDescent="0.3">
      <c r="A197" s="135" t="s">
        <v>6031</v>
      </c>
      <c r="B197" s="135" t="s">
        <v>6032</v>
      </c>
      <c r="C197" s="135" t="s">
        <v>1092</v>
      </c>
      <c r="D197" s="135" t="s">
        <v>6033</v>
      </c>
      <c r="E197" s="135" t="s">
        <v>20</v>
      </c>
      <c r="F197" s="135" t="s">
        <v>6378</v>
      </c>
      <c r="G197" s="136">
        <v>116.64866889632</v>
      </c>
      <c r="H197" s="136">
        <v>67.147639763478097</v>
      </c>
    </row>
    <row r="198" spans="1:8" customFormat="1" x14ac:dyDescent="0.3">
      <c r="A198" s="135" t="s">
        <v>6031</v>
      </c>
      <c r="B198" s="135" t="s">
        <v>6032</v>
      </c>
      <c r="C198" s="135" t="s">
        <v>1092</v>
      </c>
      <c r="D198" s="135" t="s">
        <v>6033</v>
      </c>
      <c r="E198" s="135" t="s">
        <v>20</v>
      </c>
      <c r="F198" s="135" t="s">
        <v>6379</v>
      </c>
      <c r="G198" s="136">
        <v>3.4509209603886499</v>
      </c>
      <c r="H198" s="136">
        <v>17.267166154239</v>
      </c>
    </row>
    <row r="199" spans="1:8" customFormat="1" x14ac:dyDescent="0.3">
      <c r="A199" s="135" t="s">
        <v>6413</v>
      </c>
      <c r="B199" s="135" t="s">
        <v>6035</v>
      </c>
      <c r="C199" s="135" t="s">
        <v>22</v>
      </c>
      <c r="D199" s="135" t="s">
        <v>2386</v>
      </c>
      <c r="E199" s="135" t="s">
        <v>5</v>
      </c>
      <c r="F199" s="135" t="s">
        <v>6378</v>
      </c>
      <c r="G199" s="136">
        <v>48.603612040133697</v>
      </c>
      <c r="H199" s="136">
        <v>27.978183234782499</v>
      </c>
    </row>
    <row r="200" spans="1:8" customFormat="1" x14ac:dyDescent="0.3">
      <c r="A200" s="135" t="s">
        <v>6413</v>
      </c>
      <c r="B200" s="135" t="s">
        <v>6035</v>
      </c>
      <c r="C200" s="135" t="s">
        <v>22</v>
      </c>
      <c r="D200" s="135" t="s">
        <v>2386</v>
      </c>
      <c r="E200" s="135" t="s">
        <v>5</v>
      </c>
      <c r="F200" s="135" t="s">
        <v>6379</v>
      </c>
      <c r="G200" s="136">
        <v>1.4378837334952701</v>
      </c>
      <c r="H200" s="136">
        <v>7.1946525642662804</v>
      </c>
    </row>
    <row r="201" spans="1:8" customFormat="1" x14ac:dyDescent="0.3">
      <c r="A201" s="135" t="s">
        <v>6036</v>
      </c>
      <c r="B201" s="135" t="s">
        <v>6037</v>
      </c>
      <c r="C201" s="135" t="s">
        <v>1938</v>
      </c>
      <c r="D201" s="135" t="s">
        <v>136</v>
      </c>
      <c r="E201" s="135" t="s">
        <v>3</v>
      </c>
      <c r="F201" s="135" t="s">
        <v>6378</v>
      </c>
      <c r="G201" s="136">
        <v>25.921926421404599</v>
      </c>
      <c r="H201" s="136">
        <v>14.9216977252173</v>
      </c>
    </row>
    <row r="202" spans="1:8" customFormat="1" x14ac:dyDescent="0.3">
      <c r="A202" s="135" t="s">
        <v>6038</v>
      </c>
      <c r="B202" s="135" t="s">
        <v>6039</v>
      </c>
      <c r="C202" s="135" t="s">
        <v>1944</v>
      </c>
      <c r="D202" s="135" t="s">
        <v>175</v>
      </c>
      <c r="E202" s="135" t="s">
        <v>3</v>
      </c>
      <c r="F202" s="135" t="s">
        <v>6378</v>
      </c>
      <c r="G202" s="136">
        <v>113.408428093645</v>
      </c>
      <c r="H202" s="136">
        <v>65.282427547825904</v>
      </c>
    </row>
    <row r="203" spans="1:8" customFormat="1" x14ac:dyDescent="0.3">
      <c r="A203" s="135" t="s">
        <v>6038</v>
      </c>
      <c r="B203" s="135" t="s">
        <v>6039</v>
      </c>
      <c r="C203" s="135" t="s">
        <v>1944</v>
      </c>
      <c r="D203" s="135" t="s">
        <v>175</v>
      </c>
      <c r="E203" s="135" t="s">
        <v>3</v>
      </c>
      <c r="F203" s="135" t="s">
        <v>6379</v>
      </c>
      <c r="G203" s="136">
        <v>3.3550620448222999</v>
      </c>
      <c r="H203" s="136">
        <v>16.7875226499546</v>
      </c>
    </row>
    <row r="204" spans="1:8" customFormat="1" x14ac:dyDescent="0.3">
      <c r="A204" s="135" t="s">
        <v>6040</v>
      </c>
      <c r="B204" s="135" t="s">
        <v>6041</v>
      </c>
      <c r="C204" s="135" t="s">
        <v>1944</v>
      </c>
      <c r="D204" s="135" t="s">
        <v>104</v>
      </c>
      <c r="E204" s="135" t="s">
        <v>3</v>
      </c>
      <c r="F204" s="135" t="s">
        <v>6378</v>
      </c>
      <c r="G204" s="136">
        <v>1344.69993311036</v>
      </c>
      <c r="H204" s="136">
        <v>774.06306949565101</v>
      </c>
    </row>
    <row r="205" spans="1:8" customFormat="1" x14ac:dyDescent="0.3">
      <c r="A205" s="135" t="s">
        <v>6040</v>
      </c>
      <c r="B205" s="135" t="s">
        <v>6041</v>
      </c>
      <c r="C205" s="135" t="s">
        <v>1944</v>
      </c>
      <c r="D205" s="135" t="s">
        <v>104</v>
      </c>
      <c r="E205" s="135" t="s">
        <v>3</v>
      </c>
      <c r="F205" s="135" t="s">
        <v>6379</v>
      </c>
      <c r="G205" s="136">
        <v>39.7814499600358</v>
      </c>
      <c r="H205" s="136">
        <v>199.05205427803301</v>
      </c>
    </row>
    <row r="206" spans="1:8" customFormat="1" x14ac:dyDescent="0.3">
      <c r="A206" s="135" t="s">
        <v>6044</v>
      </c>
      <c r="B206" s="135" t="s">
        <v>6045</v>
      </c>
      <c r="C206" s="135" t="s">
        <v>1040</v>
      </c>
      <c r="D206" s="135" t="s">
        <v>647</v>
      </c>
      <c r="E206" s="135" t="s">
        <v>8</v>
      </c>
      <c r="F206" s="135" t="s">
        <v>6378</v>
      </c>
      <c r="G206" s="136">
        <v>226.81685618729</v>
      </c>
      <c r="H206" s="136">
        <v>130.56485509565101</v>
      </c>
    </row>
    <row r="207" spans="1:8" customFormat="1" x14ac:dyDescent="0.3">
      <c r="A207" s="135" t="s">
        <v>6044</v>
      </c>
      <c r="B207" s="135" t="s">
        <v>6045</v>
      </c>
      <c r="C207" s="135" t="s">
        <v>1040</v>
      </c>
      <c r="D207" s="135" t="s">
        <v>647</v>
      </c>
      <c r="E207" s="135" t="s">
        <v>8</v>
      </c>
      <c r="F207" s="135" t="s">
        <v>6379</v>
      </c>
      <c r="G207" s="136">
        <v>6.7101240896445997</v>
      </c>
      <c r="H207" s="136">
        <v>33.575045299909299</v>
      </c>
    </row>
    <row r="208" spans="1:8" customFormat="1" x14ac:dyDescent="0.3">
      <c r="A208" s="135" t="s">
        <v>6046</v>
      </c>
      <c r="B208" s="135" t="s">
        <v>6047</v>
      </c>
      <c r="C208" s="135" t="s">
        <v>1040</v>
      </c>
      <c r="D208" s="135" t="s">
        <v>647</v>
      </c>
      <c r="E208" s="135" t="s">
        <v>8</v>
      </c>
      <c r="F208" s="135" t="s">
        <v>6378</v>
      </c>
      <c r="G208" s="136">
        <v>162.01204013377901</v>
      </c>
      <c r="H208" s="136">
        <v>93.260610782608495</v>
      </c>
    </row>
    <row r="209" spans="1:8" customFormat="1" x14ac:dyDescent="0.3">
      <c r="A209" s="135" t="s">
        <v>6046</v>
      </c>
      <c r="B209" s="135" t="s">
        <v>6047</v>
      </c>
      <c r="C209" s="135" t="s">
        <v>1040</v>
      </c>
      <c r="D209" s="135" t="s">
        <v>647</v>
      </c>
      <c r="E209" s="135" t="s">
        <v>8</v>
      </c>
      <c r="F209" s="135" t="s">
        <v>6379</v>
      </c>
      <c r="G209" s="136">
        <v>4.79294577831757</v>
      </c>
      <c r="H209" s="136">
        <v>23.982175214220899</v>
      </c>
    </row>
    <row r="210" spans="1:8" customFormat="1" x14ac:dyDescent="0.3">
      <c r="A210" s="135" t="s">
        <v>6414</v>
      </c>
      <c r="B210" s="135" t="s">
        <v>6415</v>
      </c>
      <c r="C210" s="135" t="s">
        <v>1177</v>
      </c>
      <c r="D210" s="135" t="s">
        <v>2125</v>
      </c>
      <c r="E210" s="135" t="s">
        <v>9</v>
      </c>
      <c r="F210" s="135" t="s">
        <v>6378</v>
      </c>
      <c r="G210" s="136">
        <v>48.603612040133697</v>
      </c>
      <c r="H210" s="136">
        <v>27.978183234782499</v>
      </c>
    </row>
    <row r="211" spans="1:8" customFormat="1" x14ac:dyDescent="0.3">
      <c r="A211" s="135" t="s">
        <v>6414</v>
      </c>
      <c r="B211" s="135" t="s">
        <v>6415</v>
      </c>
      <c r="C211" s="135" t="s">
        <v>1177</v>
      </c>
      <c r="D211" s="135" t="s">
        <v>2125</v>
      </c>
      <c r="E211" s="135" t="s">
        <v>9</v>
      </c>
      <c r="F211" s="135" t="s">
        <v>6379</v>
      </c>
      <c r="G211" s="136">
        <v>1.4378837334952701</v>
      </c>
      <c r="H211" s="136">
        <v>7.1946525642662804</v>
      </c>
    </row>
    <row r="212" spans="1:8" customFormat="1" x14ac:dyDescent="0.3">
      <c r="A212" s="135" t="s">
        <v>6052</v>
      </c>
      <c r="B212" s="135" t="s">
        <v>6053</v>
      </c>
      <c r="C212" s="135" t="s">
        <v>1049</v>
      </c>
      <c r="D212" s="135" t="s">
        <v>2107</v>
      </c>
      <c r="E212" s="135" t="s">
        <v>20</v>
      </c>
      <c r="F212" s="135" t="s">
        <v>6378</v>
      </c>
      <c r="G212" s="136">
        <v>19.441444816053401</v>
      </c>
      <c r="H212" s="136">
        <v>11.191273293913</v>
      </c>
    </row>
    <row r="213" spans="1:8" customFormat="1" x14ac:dyDescent="0.3">
      <c r="A213" s="135" t="s">
        <v>6060</v>
      </c>
      <c r="B213" s="135" t="s">
        <v>2949</v>
      </c>
      <c r="C213" s="135" t="s">
        <v>1049</v>
      </c>
      <c r="D213" s="135" t="s">
        <v>2107</v>
      </c>
      <c r="E213" s="135" t="s">
        <v>20</v>
      </c>
      <c r="F213" s="135" t="s">
        <v>6378</v>
      </c>
      <c r="G213" s="136">
        <v>12.9609632107023</v>
      </c>
      <c r="H213" s="136">
        <v>7.46084886260868</v>
      </c>
    </row>
    <row r="214" spans="1:8" x14ac:dyDescent="0.3">
      <c r="A214" s="138"/>
      <c r="B214" s="138"/>
      <c r="C214" s="138"/>
      <c r="D214" s="138"/>
      <c r="E214" s="139"/>
      <c r="F214" s="138"/>
      <c r="G214" s="145"/>
      <c r="H214" s="146"/>
    </row>
    <row r="215" spans="1:8" x14ac:dyDescent="0.3">
      <c r="A215" s="138"/>
      <c r="B215" s="138"/>
      <c r="C215" s="138"/>
      <c r="D215" s="138"/>
      <c r="E215" s="139"/>
      <c r="F215" s="138"/>
      <c r="G215" s="145"/>
      <c r="H215" s="146"/>
    </row>
    <row r="216" spans="1:8" ht="15" thickBot="1" x14ac:dyDescent="0.35">
      <c r="A216" s="138"/>
      <c r="B216" s="138"/>
      <c r="C216" s="138"/>
      <c r="D216" s="138"/>
      <c r="E216" s="139"/>
      <c r="F216" s="138"/>
      <c r="G216" s="145"/>
      <c r="H216" s="146"/>
    </row>
    <row r="217" spans="1:8" ht="18" thickBot="1" x14ac:dyDescent="0.35">
      <c r="A217" s="126">
        <v>1082</v>
      </c>
      <c r="B217" s="127" t="s">
        <v>6416</v>
      </c>
      <c r="C217" s="128"/>
      <c r="D217" s="129"/>
    </row>
    <row r="218" spans="1:8" x14ac:dyDescent="0.3">
      <c r="G218" s="140"/>
    </row>
    <row r="219" spans="1:8" x14ac:dyDescent="0.3">
      <c r="A219" s="132" t="s">
        <v>2459</v>
      </c>
      <c r="B219" s="132" t="s">
        <v>6374</v>
      </c>
      <c r="C219" s="132" t="s">
        <v>2053</v>
      </c>
      <c r="D219" s="132" t="s">
        <v>6375</v>
      </c>
      <c r="E219" s="133" t="s">
        <v>2</v>
      </c>
      <c r="F219" s="132" t="s">
        <v>5544</v>
      </c>
      <c r="G219" s="134" t="s">
        <v>6376</v>
      </c>
      <c r="H219" s="99" t="s">
        <v>6377</v>
      </c>
    </row>
    <row r="220" spans="1:8" customFormat="1" x14ac:dyDescent="0.3">
      <c r="A220" s="135" t="s">
        <v>6083</v>
      </c>
      <c r="B220" s="135" t="s">
        <v>6084</v>
      </c>
      <c r="C220" s="135" t="s">
        <v>36</v>
      </c>
      <c r="D220" s="135" t="s">
        <v>2067</v>
      </c>
      <c r="E220" s="135" t="s">
        <v>15</v>
      </c>
      <c r="F220" s="135" t="s">
        <v>6379</v>
      </c>
      <c r="G220" s="136">
        <v>1.41494329553035</v>
      </c>
      <c r="H220" s="136">
        <v>7.0798668712474901</v>
      </c>
    </row>
    <row r="221" spans="1:8" customFormat="1" x14ac:dyDescent="0.3">
      <c r="A221" s="135" t="s">
        <v>6097</v>
      </c>
      <c r="B221" s="135" t="s">
        <v>6098</v>
      </c>
      <c r="C221" s="135" t="s">
        <v>37</v>
      </c>
      <c r="D221" s="135" t="s">
        <v>6099</v>
      </c>
      <c r="E221" s="135" t="s">
        <v>15</v>
      </c>
      <c r="F221" s="135" t="s">
        <v>6379</v>
      </c>
      <c r="G221" s="136">
        <v>1.8865910607071299</v>
      </c>
      <c r="H221" s="136">
        <v>9.43982249499666</v>
      </c>
    </row>
    <row r="222" spans="1:8" customFormat="1" x14ac:dyDescent="0.3">
      <c r="A222" s="135" t="s">
        <v>6100</v>
      </c>
      <c r="B222" s="135" t="s">
        <v>6101</v>
      </c>
      <c r="C222" s="135" t="s">
        <v>1177</v>
      </c>
      <c r="D222" s="135" t="s">
        <v>2125</v>
      </c>
      <c r="E222" s="135" t="s">
        <v>9</v>
      </c>
      <c r="F222" s="135" t="s">
        <v>6379</v>
      </c>
      <c r="G222" s="136">
        <v>1.41494329553035</v>
      </c>
      <c r="H222" s="136">
        <v>7.0798668712474901</v>
      </c>
    </row>
    <row r="223" spans="1:8" x14ac:dyDescent="0.3">
      <c r="A223" s="138"/>
      <c r="B223" s="138"/>
      <c r="C223" s="138"/>
      <c r="D223" s="138"/>
      <c r="E223" s="139"/>
      <c r="F223" s="138"/>
      <c r="G223" s="145"/>
      <c r="H223" s="146"/>
    </row>
    <row r="224" spans="1:8" x14ac:dyDescent="0.3">
      <c r="A224" s="138"/>
      <c r="B224" s="138"/>
      <c r="C224" s="138"/>
      <c r="D224" s="138"/>
      <c r="E224" s="139"/>
      <c r="F224" s="138"/>
      <c r="G224" s="145"/>
      <c r="H224" s="146"/>
    </row>
    <row r="225" spans="1:8" ht="15" thickBot="1" x14ac:dyDescent="0.35">
      <c r="A225" s="138"/>
      <c r="B225" s="138"/>
      <c r="C225" s="138"/>
      <c r="D225" s="138"/>
      <c r="E225" s="139"/>
      <c r="F225" s="138"/>
      <c r="G225" s="145"/>
      <c r="H225" s="146"/>
    </row>
    <row r="226" spans="1:8" ht="18" thickBot="1" x14ac:dyDescent="0.35">
      <c r="A226" s="126">
        <v>1083</v>
      </c>
      <c r="B226" s="127" t="s">
        <v>6417</v>
      </c>
      <c r="C226" s="128"/>
    </row>
    <row r="227" spans="1:8" x14ac:dyDescent="0.3">
      <c r="G227" s="3"/>
    </row>
    <row r="228" spans="1:8" x14ac:dyDescent="0.3">
      <c r="A228" s="132" t="s">
        <v>2459</v>
      </c>
      <c r="B228" s="132" t="s">
        <v>6374</v>
      </c>
      <c r="C228" s="132" t="s">
        <v>2053</v>
      </c>
      <c r="D228" s="132" t="s">
        <v>6375</v>
      </c>
      <c r="E228" s="133" t="s">
        <v>2</v>
      </c>
      <c r="F228" s="132" t="s">
        <v>5544</v>
      </c>
      <c r="G228" s="134" t="s">
        <v>6376</v>
      </c>
      <c r="H228" s="99" t="s">
        <v>6377</v>
      </c>
    </row>
    <row r="229" spans="1:8" customFormat="1" x14ac:dyDescent="0.3">
      <c r="A229" s="135" t="s">
        <v>6114</v>
      </c>
      <c r="B229" s="135" t="s">
        <v>6115</v>
      </c>
      <c r="C229" s="135" t="s">
        <v>1056</v>
      </c>
      <c r="D229" s="135" t="s">
        <v>2219</v>
      </c>
      <c r="E229" s="135" t="s">
        <v>11</v>
      </c>
      <c r="F229" s="135" t="s">
        <v>6378</v>
      </c>
      <c r="G229" s="136">
        <v>29.097463284379099</v>
      </c>
      <c r="H229" s="136">
        <v>16.749663765019999</v>
      </c>
    </row>
    <row r="230" spans="1:8" customFormat="1" x14ac:dyDescent="0.3">
      <c r="G230" s="137"/>
      <c r="H230" s="137"/>
    </row>
    <row r="231" spans="1:8" ht="15" thickBot="1" x14ac:dyDescent="0.35"/>
    <row r="232" spans="1:8" ht="18" thickBot="1" x14ac:dyDescent="0.35">
      <c r="A232" s="126">
        <v>1084</v>
      </c>
      <c r="B232" s="127" t="s">
        <v>6418</v>
      </c>
      <c r="C232" s="128"/>
    </row>
    <row r="233" spans="1:8" x14ac:dyDescent="0.3">
      <c r="G233" s="3"/>
    </row>
    <row r="234" spans="1:8" x14ac:dyDescent="0.3">
      <c r="A234" s="132" t="s">
        <v>2459</v>
      </c>
      <c r="B234" s="132" t="s">
        <v>6374</v>
      </c>
      <c r="C234" s="132" t="s">
        <v>2053</v>
      </c>
      <c r="D234" s="132" t="s">
        <v>6375</v>
      </c>
      <c r="E234" s="133" t="s">
        <v>2</v>
      </c>
      <c r="F234" s="132" t="s">
        <v>5544</v>
      </c>
      <c r="G234" s="134" t="s">
        <v>6376</v>
      </c>
      <c r="H234" s="99" t="s">
        <v>6377</v>
      </c>
    </row>
    <row r="235" spans="1:8" x14ac:dyDescent="0.3">
      <c r="G235" s="147"/>
    </row>
    <row r="236" spans="1:8" x14ac:dyDescent="0.3">
      <c r="G236" s="147"/>
    </row>
    <row r="237" spans="1:8" ht="15" thickBot="1" x14ac:dyDescent="0.35">
      <c r="G237" s="3"/>
    </row>
    <row r="238" spans="1:8" ht="18" thickBot="1" x14ac:dyDescent="0.35">
      <c r="A238" s="126">
        <v>1085</v>
      </c>
      <c r="B238" s="127" t="s">
        <v>6419</v>
      </c>
      <c r="C238" s="128"/>
    </row>
    <row r="239" spans="1:8" x14ac:dyDescent="0.3">
      <c r="G239" s="3"/>
    </row>
    <row r="240" spans="1:8" x14ac:dyDescent="0.3">
      <c r="A240" s="132" t="s">
        <v>2459</v>
      </c>
      <c r="B240" s="132" t="s">
        <v>6374</v>
      </c>
      <c r="C240" s="132" t="s">
        <v>2053</v>
      </c>
      <c r="D240" s="132" t="s">
        <v>6375</v>
      </c>
      <c r="E240" s="133" t="s">
        <v>2</v>
      </c>
      <c r="F240" s="132" t="s">
        <v>5544</v>
      </c>
      <c r="G240" s="134" t="s">
        <v>6376</v>
      </c>
      <c r="H240" s="99" t="s">
        <v>6377</v>
      </c>
    </row>
    <row r="241" spans="1:9" customFormat="1" x14ac:dyDescent="0.3">
      <c r="A241" s="135" t="s">
        <v>6131</v>
      </c>
      <c r="B241" s="135" t="s">
        <v>6132</v>
      </c>
      <c r="C241" s="135" t="s">
        <v>43</v>
      </c>
      <c r="D241" s="135" t="s">
        <v>6133</v>
      </c>
      <c r="E241" s="135" t="s">
        <v>14</v>
      </c>
      <c r="F241" s="135" t="s">
        <v>6378</v>
      </c>
      <c r="G241" s="136">
        <v>58.602444137235302</v>
      </c>
      <c r="H241" s="136">
        <v>18.813142641376601</v>
      </c>
    </row>
    <row r="242" spans="1:9" customFormat="1" x14ac:dyDescent="0.3">
      <c r="A242" s="135" t="s">
        <v>6131</v>
      </c>
      <c r="B242" s="135" t="s">
        <v>6132</v>
      </c>
      <c r="C242" s="135" t="s">
        <v>43</v>
      </c>
      <c r="D242" s="135" t="s">
        <v>6133</v>
      </c>
      <c r="E242" s="135" t="s">
        <v>14</v>
      </c>
      <c r="F242" s="135" t="s">
        <v>6379</v>
      </c>
      <c r="G242" s="136">
        <v>18.076183568730599</v>
      </c>
      <c r="H242" s="136">
        <v>90.446715151843094</v>
      </c>
    </row>
    <row r="243" spans="1:9" customFormat="1" x14ac:dyDescent="0.3">
      <c r="A243" s="148"/>
      <c r="B243" s="149"/>
      <c r="C243" s="149"/>
      <c r="G243" s="137"/>
      <c r="H243" s="137"/>
    </row>
    <row r="244" spans="1:9" customFormat="1" x14ac:dyDescent="0.3">
      <c r="A244" s="148"/>
      <c r="B244" s="149"/>
      <c r="C244" s="149"/>
      <c r="G244" s="137"/>
      <c r="H244" s="137"/>
    </row>
    <row r="245" spans="1:9" customFormat="1" ht="15" thickBot="1" x14ac:dyDescent="0.35">
      <c r="A245" s="148"/>
      <c r="B245" s="149"/>
      <c r="C245" s="149"/>
      <c r="G245" s="137"/>
      <c r="H245" s="137"/>
    </row>
    <row r="246" spans="1:9" ht="18" thickBot="1" x14ac:dyDescent="0.35">
      <c r="A246" s="126">
        <v>1086</v>
      </c>
      <c r="B246" s="127" t="s">
        <v>6420</v>
      </c>
      <c r="C246" s="128"/>
      <c r="D246" s="150"/>
    </row>
    <row r="247" spans="1:9" x14ac:dyDescent="0.3">
      <c r="G247" s="3"/>
    </row>
    <row r="248" spans="1:9" x14ac:dyDescent="0.3">
      <c r="A248" s="132" t="s">
        <v>2459</v>
      </c>
      <c r="B248" s="132" t="s">
        <v>6374</v>
      </c>
      <c r="C248" s="132" t="s">
        <v>2053</v>
      </c>
      <c r="D248" s="132" t="s">
        <v>6375</v>
      </c>
      <c r="E248" s="133" t="s">
        <v>2</v>
      </c>
      <c r="F248" s="132" t="s">
        <v>5544</v>
      </c>
      <c r="G248" s="134" t="s">
        <v>6376</v>
      </c>
      <c r="H248" s="99" t="s">
        <v>6377</v>
      </c>
    </row>
    <row r="249" spans="1:9" customFormat="1" x14ac:dyDescent="0.3">
      <c r="A249" s="135" t="s">
        <v>6134</v>
      </c>
      <c r="B249" s="135" t="s">
        <v>6135</v>
      </c>
      <c r="C249" s="135" t="s">
        <v>940</v>
      </c>
      <c r="D249" s="135" t="s">
        <v>2226</v>
      </c>
      <c r="E249" s="135" t="s">
        <v>21</v>
      </c>
      <c r="F249" s="135" t="s">
        <v>6378</v>
      </c>
      <c r="G249" s="136">
        <v>75.441388518023899</v>
      </c>
      <c r="H249" s="136">
        <v>43.427080886515199</v>
      </c>
    </row>
    <row r="250" spans="1:9" customFormat="1" x14ac:dyDescent="0.3">
      <c r="A250" s="135" t="s">
        <v>6421</v>
      </c>
      <c r="B250" s="135" t="s">
        <v>6137</v>
      </c>
      <c r="C250" s="135" t="s">
        <v>987</v>
      </c>
      <c r="D250" s="135" t="s">
        <v>5781</v>
      </c>
      <c r="E250" s="135" t="s">
        <v>9</v>
      </c>
      <c r="F250" s="135" t="s">
        <v>6378</v>
      </c>
      <c r="G250" s="136">
        <v>92.0384939919891</v>
      </c>
      <c r="H250" s="136">
        <v>52.981038681548597</v>
      </c>
    </row>
    <row r="251" spans="1:9" customFormat="1" x14ac:dyDescent="0.3">
      <c r="A251" s="2"/>
      <c r="B251" s="2"/>
      <c r="C251" s="2"/>
      <c r="D251" s="2"/>
      <c r="E251" s="2"/>
      <c r="F251" s="2"/>
      <c r="G251" s="3"/>
      <c r="H251" s="3"/>
      <c r="I251" s="2"/>
    </row>
    <row r="252" spans="1:9" customFormat="1" x14ac:dyDescent="0.3">
      <c r="A252" s="2"/>
      <c r="B252" s="2"/>
      <c r="C252" s="2"/>
      <c r="D252" s="2"/>
      <c r="E252" s="2"/>
      <c r="F252" s="2"/>
      <c r="G252" s="3"/>
      <c r="H252" s="3"/>
      <c r="I252" s="2"/>
    </row>
    <row r="253" spans="1:9" ht="15" thickBot="1" x14ac:dyDescent="0.35">
      <c r="C253" s="2"/>
      <c r="G253" s="3"/>
    </row>
    <row r="254" spans="1:9" ht="18" thickBot="1" x14ac:dyDescent="0.35">
      <c r="A254" s="126">
        <v>1089</v>
      </c>
      <c r="B254" s="127" t="s">
        <v>6422</v>
      </c>
      <c r="C254" s="128"/>
    </row>
    <row r="255" spans="1:9" x14ac:dyDescent="0.3">
      <c r="G255" s="3"/>
    </row>
    <row r="256" spans="1:9" x14ac:dyDescent="0.3">
      <c r="A256" s="132" t="s">
        <v>2459</v>
      </c>
      <c r="B256" s="132" t="s">
        <v>6374</v>
      </c>
      <c r="C256" s="132" t="s">
        <v>2053</v>
      </c>
      <c r="D256" s="132" t="s">
        <v>6375</v>
      </c>
      <c r="E256" s="133" t="s">
        <v>2</v>
      </c>
      <c r="F256" s="132" t="s">
        <v>5544</v>
      </c>
      <c r="G256" s="134" t="s">
        <v>6376</v>
      </c>
      <c r="H256" s="99" t="s">
        <v>6377</v>
      </c>
    </row>
    <row r="257" spans="1:8" customFormat="1" x14ac:dyDescent="0.3">
      <c r="A257" s="135" t="s">
        <v>6138</v>
      </c>
      <c r="B257" s="135" t="s">
        <v>6139</v>
      </c>
      <c r="C257" s="135" t="s">
        <v>935</v>
      </c>
      <c r="D257" s="135" t="s">
        <v>495</v>
      </c>
      <c r="E257" s="135" t="s">
        <v>7</v>
      </c>
      <c r="F257" s="135" t="s">
        <v>6378</v>
      </c>
      <c r="G257" s="136">
        <v>615.71906354514795</v>
      </c>
      <c r="H257" s="136">
        <v>190.84828093645399</v>
      </c>
    </row>
    <row r="258" spans="1:8" customFormat="1" x14ac:dyDescent="0.3">
      <c r="A258" s="135" t="s">
        <v>6423</v>
      </c>
      <c r="B258" s="135" t="s">
        <v>6141</v>
      </c>
      <c r="C258" s="135" t="s">
        <v>35</v>
      </c>
      <c r="D258" s="135" t="s">
        <v>5899</v>
      </c>
      <c r="E258" s="135" t="s">
        <v>19</v>
      </c>
      <c r="F258" s="135" t="s">
        <v>6378</v>
      </c>
      <c r="G258" s="136">
        <v>290.64587973273899</v>
      </c>
      <c r="H258" s="136">
        <v>167.30739420935299</v>
      </c>
    </row>
    <row r="259" spans="1:8" customFormat="1" x14ac:dyDescent="0.3">
      <c r="A259" s="135" t="s">
        <v>6142</v>
      </c>
      <c r="B259" s="135" t="s">
        <v>6424</v>
      </c>
      <c r="C259" s="135" t="s">
        <v>1049</v>
      </c>
      <c r="D259" s="135" t="s">
        <v>2107</v>
      </c>
      <c r="E259" s="135" t="s">
        <v>20</v>
      </c>
      <c r="F259" s="135" t="s">
        <v>6378</v>
      </c>
      <c r="G259" s="136">
        <v>15.501113585745999</v>
      </c>
      <c r="H259" s="136">
        <v>8.9230610244988693</v>
      </c>
    </row>
    <row r="260" spans="1:8" customFormat="1" x14ac:dyDescent="0.3">
      <c r="A260" s="135"/>
      <c r="B260" s="135"/>
      <c r="C260" s="135"/>
      <c r="D260" s="135"/>
      <c r="E260" s="135"/>
      <c r="F260" s="135"/>
      <c r="G260" s="136"/>
      <c r="H260" s="136"/>
    </row>
    <row r="261" spans="1:8" x14ac:dyDescent="0.3">
      <c r="A261" s="138"/>
      <c r="B261" s="138"/>
      <c r="C261" s="138"/>
      <c r="D261" s="138"/>
      <c r="E261" s="139"/>
      <c r="F261" s="138"/>
      <c r="G261" s="145"/>
      <c r="H261" s="146"/>
    </row>
    <row r="262" spans="1:8" ht="15" thickBot="1" x14ac:dyDescent="0.35">
      <c r="A262" s="138"/>
      <c r="B262" s="138"/>
      <c r="C262" s="138"/>
      <c r="D262" s="138"/>
      <c r="E262" s="139"/>
      <c r="F262" s="138"/>
      <c r="G262" s="145"/>
      <c r="H262" s="146"/>
    </row>
    <row r="263" spans="1:8" ht="18" thickBot="1" x14ac:dyDescent="0.35">
      <c r="A263" s="126">
        <v>1091</v>
      </c>
      <c r="B263" s="127" t="s">
        <v>6425</v>
      </c>
      <c r="C263" s="128"/>
    </row>
    <row r="264" spans="1:8" x14ac:dyDescent="0.3">
      <c r="G264" s="140"/>
    </row>
    <row r="265" spans="1:8" x14ac:dyDescent="0.3">
      <c r="A265" s="132" t="s">
        <v>2459</v>
      </c>
      <c r="B265" s="132" t="s">
        <v>6374</v>
      </c>
      <c r="C265" s="132" t="s">
        <v>2053</v>
      </c>
      <c r="D265" s="132" t="s">
        <v>6375</v>
      </c>
      <c r="E265" s="133" t="s">
        <v>2</v>
      </c>
      <c r="F265" s="132" t="s">
        <v>5544</v>
      </c>
      <c r="G265" s="134" t="s">
        <v>6376</v>
      </c>
      <c r="H265" s="99" t="s">
        <v>6377</v>
      </c>
    </row>
    <row r="266" spans="1:8" customFormat="1" x14ac:dyDescent="0.3">
      <c r="A266" s="135" t="s">
        <v>6147</v>
      </c>
      <c r="B266" s="135" t="s">
        <v>3772</v>
      </c>
      <c r="C266" s="135" t="s">
        <v>1933</v>
      </c>
      <c r="D266" s="135" t="s">
        <v>6012</v>
      </c>
      <c r="E266" s="135" t="s">
        <v>3</v>
      </c>
      <c r="F266" s="135" t="s">
        <v>6378</v>
      </c>
      <c r="G266" s="136">
        <v>255.75054489876601</v>
      </c>
      <c r="H266" s="136">
        <v>79.272438896821498</v>
      </c>
    </row>
    <row r="267" spans="1:8" customFormat="1" x14ac:dyDescent="0.3">
      <c r="A267" s="135" t="s">
        <v>6148</v>
      </c>
      <c r="B267" s="135" t="s">
        <v>6149</v>
      </c>
      <c r="C267" s="135" t="s">
        <v>987</v>
      </c>
      <c r="D267" s="135" t="s">
        <v>5781</v>
      </c>
      <c r="E267" s="135" t="s">
        <v>9</v>
      </c>
      <c r="F267" s="135" t="s">
        <v>6378</v>
      </c>
      <c r="G267" s="136">
        <v>145.15571467227201</v>
      </c>
      <c r="H267" s="136">
        <v>44.992465319817597</v>
      </c>
    </row>
    <row r="268" spans="1:8" customFormat="1" x14ac:dyDescent="0.3">
      <c r="A268" s="135" t="s">
        <v>6426</v>
      </c>
      <c r="B268" s="135" t="s">
        <v>2036</v>
      </c>
      <c r="C268" s="135" t="s">
        <v>1926</v>
      </c>
      <c r="D268" s="135" t="s">
        <v>2434</v>
      </c>
      <c r="E268" s="135" t="s">
        <v>3</v>
      </c>
      <c r="F268" s="135" t="s">
        <v>6378</v>
      </c>
      <c r="G268" s="136">
        <v>51.841326668668799</v>
      </c>
      <c r="H268" s="136">
        <v>16.068737614220499</v>
      </c>
    </row>
    <row r="269" spans="1:8" customFormat="1" x14ac:dyDescent="0.3">
      <c r="A269" s="135" t="s">
        <v>6153</v>
      </c>
      <c r="B269" s="135" t="s">
        <v>171</v>
      </c>
      <c r="C269" s="135" t="s">
        <v>1944</v>
      </c>
      <c r="D269" s="135" t="s">
        <v>6154</v>
      </c>
      <c r="E269" s="135" t="s">
        <v>3</v>
      </c>
      <c r="F269" s="135" t="s">
        <v>6378</v>
      </c>
      <c r="G269" s="136">
        <v>17.280442222889601</v>
      </c>
      <c r="H269" s="136">
        <v>5.3562458714068599</v>
      </c>
    </row>
    <row r="270" spans="1:8" customFormat="1" x14ac:dyDescent="0.3">
      <c r="A270" s="135" t="s">
        <v>6157</v>
      </c>
      <c r="B270" s="135" t="s">
        <v>6158</v>
      </c>
      <c r="C270" s="135" t="s">
        <v>1965</v>
      </c>
      <c r="D270" s="135" t="s">
        <v>66</v>
      </c>
      <c r="E270" s="135" t="s">
        <v>3</v>
      </c>
      <c r="F270" s="135" t="s">
        <v>6378</v>
      </c>
      <c r="G270" s="136">
        <v>44.929149779512898</v>
      </c>
      <c r="H270" s="136">
        <v>13.9262392656578</v>
      </c>
    </row>
    <row r="271" spans="1:8" customFormat="1" x14ac:dyDescent="0.3">
      <c r="A271" s="135" t="s">
        <v>6159</v>
      </c>
      <c r="B271" s="135" t="s">
        <v>6160</v>
      </c>
      <c r="C271" s="135" t="s">
        <v>23</v>
      </c>
      <c r="D271" s="135" t="s">
        <v>2223</v>
      </c>
      <c r="E271" s="135" t="s">
        <v>9</v>
      </c>
      <c r="F271" s="135" t="s">
        <v>6378</v>
      </c>
      <c r="G271" s="136">
        <v>51.841326668668799</v>
      </c>
      <c r="H271" s="136">
        <v>16.068737614220499</v>
      </c>
    </row>
    <row r="272" spans="1:8" customFormat="1" x14ac:dyDescent="0.3">
      <c r="A272" s="135" t="s">
        <v>6161</v>
      </c>
      <c r="B272" s="135" t="s">
        <v>6162</v>
      </c>
      <c r="C272" s="135" t="s">
        <v>36</v>
      </c>
      <c r="D272" s="135" t="s">
        <v>2067</v>
      </c>
      <c r="E272" s="135" t="s">
        <v>15</v>
      </c>
      <c r="F272" s="135" t="s">
        <v>6378</v>
      </c>
      <c r="G272" s="136">
        <v>72.577857336136304</v>
      </c>
      <c r="H272" s="136">
        <v>22.496232659908799</v>
      </c>
    </row>
    <row r="273" spans="1:8" customFormat="1" x14ac:dyDescent="0.3">
      <c r="A273" s="135" t="s">
        <v>6163</v>
      </c>
      <c r="B273" s="135" t="s">
        <v>6164</v>
      </c>
      <c r="C273" s="135" t="s">
        <v>23</v>
      </c>
      <c r="D273" s="135" t="s">
        <v>2223</v>
      </c>
      <c r="E273" s="135" t="s">
        <v>9</v>
      </c>
      <c r="F273" s="135" t="s">
        <v>6378</v>
      </c>
      <c r="G273" s="136">
        <v>120.963095560227</v>
      </c>
      <c r="H273" s="136">
        <v>37.493721099848003</v>
      </c>
    </row>
    <row r="274" spans="1:8" customFormat="1" x14ac:dyDescent="0.3">
      <c r="A274" s="135" t="s">
        <v>6165</v>
      </c>
      <c r="B274" s="135" t="s">
        <v>6427</v>
      </c>
      <c r="C274" s="135" t="s">
        <v>51</v>
      </c>
      <c r="D274" s="135" t="s">
        <v>2242</v>
      </c>
      <c r="E274" s="135" t="s">
        <v>17</v>
      </c>
      <c r="F274" s="135" t="s">
        <v>6378</v>
      </c>
      <c r="G274" s="136">
        <v>120.963095560227</v>
      </c>
      <c r="H274" s="136">
        <v>37.493721099848003</v>
      </c>
    </row>
    <row r="275" spans="1:8" customFormat="1" x14ac:dyDescent="0.3">
      <c r="A275" s="135" t="s">
        <v>6167</v>
      </c>
      <c r="B275" s="135" t="s">
        <v>6168</v>
      </c>
      <c r="C275" s="135" t="s">
        <v>906</v>
      </c>
      <c r="D275" s="135" t="s">
        <v>412</v>
      </c>
      <c r="E275" s="135" t="s">
        <v>13</v>
      </c>
      <c r="F275" s="135" t="s">
        <v>6378</v>
      </c>
      <c r="G275" s="136">
        <v>117.507007115649</v>
      </c>
      <c r="H275" s="136">
        <v>36.422471925566597</v>
      </c>
    </row>
    <row r="276" spans="1:8" customFormat="1" x14ac:dyDescent="0.3">
      <c r="A276" s="135" t="s">
        <v>6169</v>
      </c>
      <c r="B276" s="135" t="s">
        <v>6428</v>
      </c>
      <c r="C276" s="135" t="s">
        <v>45</v>
      </c>
      <c r="D276" s="135" t="s">
        <v>352</v>
      </c>
      <c r="E276" s="135" t="s">
        <v>11</v>
      </c>
      <c r="F276" s="135" t="s">
        <v>6378</v>
      </c>
      <c r="G276" s="136">
        <v>857.10993425532399</v>
      </c>
      <c r="H276" s="136">
        <v>265.66979522178002</v>
      </c>
    </row>
    <row r="277" spans="1:8" customFormat="1" x14ac:dyDescent="0.3">
      <c r="A277" s="135" t="s">
        <v>6171</v>
      </c>
      <c r="B277" s="135" t="s">
        <v>6172</v>
      </c>
      <c r="C277" s="135" t="s">
        <v>1177</v>
      </c>
      <c r="D277" s="135" t="s">
        <v>6173</v>
      </c>
      <c r="E277" s="135" t="s">
        <v>9</v>
      </c>
      <c r="F277" s="135" t="s">
        <v>6378</v>
      </c>
      <c r="G277" s="136">
        <v>518.41326668668796</v>
      </c>
      <c r="H277" s="136">
        <v>160.68737614220501</v>
      </c>
    </row>
    <row r="278" spans="1:8" customFormat="1" x14ac:dyDescent="0.3">
      <c r="A278" s="135" t="s">
        <v>6174</v>
      </c>
      <c r="B278" s="135" t="s">
        <v>6175</v>
      </c>
      <c r="C278" s="135" t="s">
        <v>562</v>
      </c>
      <c r="D278" s="135" t="s">
        <v>6176</v>
      </c>
      <c r="E278" s="135" t="s">
        <v>15</v>
      </c>
      <c r="F278" s="135" t="s">
        <v>6378</v>
      </c>
      <c r="G278" s="136">
        <v>321.416225345746</v>
      </c>
      <c r="H278" s="136">
        <v>99.6261732081676</v>
      </c>
    </row>
    <row r="279" spans="1:8" customFormat="1" x14ac:dyDescent="0.3">
      <c r="A279" s="135" t="s">
        <v>6178</v>
      </c>
      <c r="B279" s="135" t="s">
        <v>6179</v>
      </c>
      <c r="C279" s="135" t="s">
        <v>970</v>
      </c>
      <c r="D279" s="135" t="s">
        <v>5572</v>
      </c>
      <c r="E279" s="135" t="s">
        <v>9</v>
      </c>
      <c r="F279" s="135" t="s">
        <v>6378</v>
      </c>
      <c r="G279" s="136">
        <v>120.963095560227</v>
      </c>
      <c r="H279" s="136">
        <v>37.493721099848003</v>
      </c>
    </row>
    <row r="280" spans="1:8" customFormat="1" x14ac:dyDescent="0.3">
      <c r="A280" s="135" t="s">
        <v>6180</v>
      </c>
      <c r="B280" s="135" t="s">
        <v>6181</v>
      </c>
      <c r="C280" s="135" t="s">
        <v>37</v>
      </c>
      <c r="D280" s="135" t="s">
        <v>6182</v>
      </c>
      <c r="E280" s="135" t="s">
        <v>15</v>
      </c>
      <c r="F280" s="135" t="s">
        <v>6378</v>
      </c>
      <c r="G280" s="136">
        <v>172.80442222889599</v>
      </c>
      <c r="H280" s="136">
        <v>53.562458714068597</v>
      </c>
    </row>
    <row r="281" spans="1:8" customFormat="1" x14ac:dyDescent="0.3">
      <c r="A281" s="135" t="s">
        <v>6183</v>
      </c>
      <c r="B281" s="135" t="s">
        <v>6184</v>
      </c>
      <c r="C281" s="135" t="s">
        <v>1944</v>
      </c>
      <c r="D281" s="135" t="s">
        <v>5657</v>
      </c>
      <c r="E281" s="135" t="s">
        <v>3</v>
      </c>
      <c r="F281" s="135" t="s">
        <v>6378</v>
      </c>
      <c r="G281" s="136">
        <v>51.841326668668799</v>
      </c>
      <c r="H281" s="136">
        <v>16.068737614220499</v>
      </c>
    </row>
    <row r="282" spans="1:8" customFormat="1" x14ac:dyDescent="0.3">
      <c r="A282" s="135" t="s">
        <v>6189</v>
      </c>
      <c r="B282" s="135" t="s">
        <v>6190</v>
      </c>
      <c r="C282" s="135" t="s">
        <v>1040</v>
      </c>
      <c r="D282" s="135" t="s">
        <v>647</v>
      </c>
      <c r="E282" s="135" t="s">
        <v>8</v>
      </c>
      <c r="F282" s="135" t="s">
        <v>6378</v>
      </c>
      <c r="G282" s="136">
        <v>20.736530667467498</v>
      </c>
      <c r="H282" s="136">
        <v>6.4274950456882296</v>
      </c>
    </row>
    <row r="283" spans="1:8" customFormat="1" x14ac:dyDescent="0.3">
      <c r="A283" s="135" t="s">
        <v>6191</v>
      </c>
      <c r="B283" s="135" t="s">
        <v>6192</v>
      </c>
      <c r="C283" s="135" t="s">
        <v>1016</v>
      </c>
      <c r="D283" s="135" t="s">
        <v>5663</v>
      </c>
      <c r="E283" s="135" t="s">
        <v>15</v>
      </c>
      <c r="F283" s="135" t="s">
        <v>6378</v>
      </c>
      <c r="G283" s="136">
        <v>120.963095560227</v>
      </c>
      <c r="H283" s="136">
        <v>37.493721099848003</v>
      </c>
    </row>
    <row r="284" spans="1:8" customFormat="1" x14ac:dyDescent="0.3">
      <c r="A284" s="135" t="s">
        <v>6193</v>
      </c>
      <c r="B284" s="135" t="s">
        <v>6194</v>
      </c>
      <c r="C284" s="135" t="s">
        <v>32</v>
      </c>
      <c r="D284" s="135" t="s">
        <v>276</v>
      </c>
      <c r="E284" s="135" t="s">
        <v>5</v>
      </c>
      <c r="F284" s="135" t="s">
        <v>6378</v>
      </c>
      <c r="G284" s="136">
        <v>27.6487075566233</v>
      </c>
      <c r="H284" s="136">
        <v>8.5699933942509698</v>
      </c>
    </row>
    <row r="285" spans="1:8" customFormat="1" x14ac:dyDescent="0.3">
      <c r="A285" s="135" t="s">
        <v>6165</v>
      </c>
      <c r="B285" s="135" t="s">
        <v>6195</v>
      </c>
      <c r="C285" s="135" t="s">
        <v>23</v>
      </c>
      <c r="D285" s="135" t="s">
        <v>2223</v>
      </c>
      <c r="E285" s="135" t="s">
        <v>9</v>
      </c>
      <c r="F285" s="135" t="s">
        <v>6378</v>
      </c>
      <c r="G285" s="136">
        <v>34.560884445779202</v>
      </c>
      <c r="H285" s="136">
        <v>10.7124917428137</v>
      </c>
    </row>
    <row r="286" spans="1:8" customFormat="1" x14ac:dyDescent="0.3">
      <c r="A286" s="135" t="s">
        <v>6196</v>
      </c>
      <c r="B286" s="135" t="s">
        <v>6197</v>
      </c>
      <c r="C286" s="135" t="s">
        <v>987</v>
      </c>
      <c r="D286" s="135" t="s">
        <v>6198</v>
      </c>
      <c r="E286" s="135" t="s">
        <v>9</v>
      </c>
      <c r="F286" s="135" t="s">
        <v>6378</v>
      </c>
      <c r="G286" s="136">
        <v>760.33945780714203</v>
      </c>
      <c r="H286" s="136">
        <v>235.67481834190099</v>
      </c>
    </row>
    <row r="287" spans="1:8" customFormat="1" x14ac:dyDescent="0.3">
      <c r="A287" s="135" t="s">
        <v>6429</v>
      </c>
      <c r="B287" s="135" t="s">
        <v>6200</v>
      </c>
      <c r="C287" s="135" t="s">
        <v>37</v>
      </c>
      <c r="D287" s="135" t="s">
        <v>6201</v>
      </c>
      <c r="E287" s="135" t="s">
        <v>8</v>
      </c>
      <c r="F287" s="135" t="s">
        <v>6378</v>
      </c>
      <c r="G287" s="136">
        <v>518.41326668668796</v>
      </c>
      <c r="H287" s="136">
        <v>160.68737614220501</v>
      </c>
    </row>
    <row r="288" spans="1:8" customFormat="1" x14ac:dyDescent="0.3">
      <c r="A288" s="135" t="s">
        <v>6202</v>
      </c>
      <c r="B288" s="135" t="s">
        <v>6203</v>
      </c>
      <c r="C288" s="135" t="s">
        <v>37</v>
      </c>
      <c r="D288" s="135" t="s">
        <v>6204</v>
      </c>
      <c r="E288" s="135" t="s">
        <v>8</v>
      </c>
      <c r="F288" s="135" t="s">
        <v>6378</v>
      </c>
      <c r="G288" s="136">
        <v>10.368265333733699</v>
      </c>
      <c r="H288" s="136">
        <v>3.2137475228441099</v>
      </c>
    </row>
    <row r="289" spans="1:8" customFormat="1" x14ac:dyDescent="0.3">
      <c r="A289" s="135" t="s">
        <v>6205</v>
      </c>
      <c r="B289" s="135" t="s">
        <v>6430</v>
      </c>
      <c r="C289" s="135" t="s">
        <v>25</v>
      </c>
      <c r="D289" s="135" t="s">
        <v>2233</v>
      </c>
      <c r="E289" s="135" t="s">
        <v>6</v>
      </c>
      <c r="F289" s="135" t="s">
        <v>6378</v>
      </c>
      <c r="G289" s="136">
        <v>376.71364045899298</v>
      </c>
      <c r="H289" s="136">
        <v>116.766159996669</v>
      </c>
    </row>
    <row r="290" spans="1:8" customFormat="1" x14ac:dyDescent="0.3">
      <c r="A290" s="135" t="s">
        <v>6431</v>
      </c>
      <c r="B290" s="135" t="s">
        <v>6208</v>
      </c>
      <c r="C290" s="135" t="s">
        <v>51</v>
      </c>
      <c r="D290" s="135" t="s">
        <v>2242</v>
      </c>
      <c r="E290" s="135" t="s">
        <v>17</v>
      </c>
      <c r="F290" s="135" t="s">
        <v>6378</v>
      </c>
      <c r="G290" s="136">
        <v>103.682653337337</v>
      </c>
      <c r="H290" s="136">
        <v>32.137475228441097</v>
      </c>
    </row>
    <row r="291" spans="1:8" customFormat="1" x14ac:dyDescent="0.3">
      <c r="A291" s="135" t="s">
        <v>6209</v>
      </c>
      <c r="B291" s="135" t="s">
        <v>6210</v>
      </c>
      <c r="C291" s="135" t="s">
        <v>1113</v>
      </c>
      <c r="D291" s="135" t="s">
        <v>6211</v>
      </c>
      <c r="E291" s="135" t="s">
        <v>8</v>
      </c>
      <c r="F291" s="135" t="s">
        <v>6378</v>
      </c>
      <c r="G291" s="136">
        <v>10.368265333733699</v>
      </c>
      <c r="H291" s="136">
        <v>3.2137475228441099</v>
      </c>
    </row>
    <row r="292" spans="1:8" customFormat="1" x14ac:dyDescent="0.3">
      <c r="A292" s="135" t="s">
        <v>6209</v>
      </c>
      <c r="B292" s="135" t="s">
        <v>6212</v>
      </c>
      <c r="C292" s="135" t="s">
        <v>23</v>
      </c>
      <c r="D292" s="135" t="s">
        <v>2223</v>
      </c>
      <c r="E292" s="135" t="s">
        <v>9</v>
      </c>
      <c r="F292" s="135" t="s">
        <v>6378</v>
      </c>
      <c r="G292" s="136">
        <v>10.368265333733699</v>
      </c>
      <c r="H292" s="136">
        <v>3.2137475228441099</v>
      </c>
    </row>
    <row r="293" spans="1:8" customFormat="1" x14ac:dyDescent="0.3">
      <c r="A293" s="135" t="s">
        <v>6217</v>
      </c>
      <c r="B293" s="135" t="s">
        <v>6432</v>
      </c>
      <c r="C293" s="135" t="s">
        <v>1049</v>
      </c>
      <c r="D293" s="135" t="s">
        <v>2107</v>
      </c>
      <c r="E293" s="135" t="s">
        <v>20</v>
      </c>
      <c r="F293" s="135" t="s">
        <v>6378</v>
      </c>
      <c r="G293" s="136">
        <v>13.8243537783116</v>
      </c>
      <c r="H293" s="136">
        <v>4.2849966971254796</v>
      </c>
    </row>
    <row r="294" spans="1:8" customFormat="1" x14ac:dyDescent="0.3">
      <c r="A294" s="135" t="s">
        <v>6221</v>
      </c>
      <c r="B294" s="135" t="s">
        <v>6433</v>
      </c>
      <c r="C294" s="135" t="s">
        <v>1944</v>
      </c>
      <c r="D294" s="135" t="s">
        <v>175</v>
      </c>
      <c r="E294" s="135" t="s">
        <v>3</v>
      </c>
      <c r="F294" s="135" t="s">
        <v>6378</v>
      </c>
      <c r="G294" s="136">
        <v>17.280442222889601</v>
      </c>
      <c r="H294" s="136">
        <v>5.3562458714068599</v>
      </c>
    </row>
    <row r="295" spans="1:8" x14ac:dyDescent="0.3">
      <c r="G295" s="3"/>
    </row>
    <row r="296" spans="1:8" x14ac:dyDescent="0.3">
      <c r="G296" s="3"/>
    </row>
    <row r="297" spans="1:8" ht="15" thickBot="1" x14ac:dyDescent="0.35">
      <c r="G297" s="3"/>
    </row>
    <row r="298" spans="1:8" ht="18" thickBot="1" x14ac:dyDescent="0.35">
      <c r="A298" s="126">
        <v>1092</v>
      </c>
      <c r="B298" s="127" t="s">
        <v>6434</v>
      </c>
      <c r="C298" s="128"/>
    </row>
    <row r="299" spans="1:8" x14ac:dyDescent="0.3">
      <c r="G299" s="3"/>
    </row>
    <row r="300" spans="1:8" x14ac:dyDescent="0.3">
      <c r="A300" s="132" t="s">
        <v>2459</v>
      </c>
      <c r="B300" s="132" t="s">
        <v>6374</v>
      </c>
      <c r="C300" s="132" t="s">
        <v>2053</v>
      </c>
      <c r="D300" s="132" t="s">
        <v>6375</v>
      </c>
      <c r="E300" s="133" t="s">
        <v>2</v>
      </c>
      <c r="F300" s="132" t="s">
        <v>5544</v>
      </c>
      <c r="G300" s="134" t="s">
        <v>6376</v>
      </c>
      <c r="H300" s="99" t="s">
        <v>6377</v>
      </c>
    </row>
    <row r="301" spans="1:8" customFormat="1" x14ac:dyDescent="0.3">
      <c r="A301" s="135" t="s">
        <v>6225</v>
      </c>
      <c r="B301" s="135" t="s">
        <v>6226</v>
      </c>
      <c r="C301" s="135" t="s">
        <v>1056</v>
      </c>
      <c r="D301" s="135" t="s">
        <v>6227</v>
      </c>
      <c r="E301" s="135" t="s">
        <v>11</v>
      </c>
      <c r="F301" s="135" t="s">
        <v>6378</v>
      </c>
      <c r="G301" s="136">
        <v>69.121768891558403</v>
      </c>
      <c r="H301" s="136">
        <v>21.424983485627401</v>
      </c>
    </row>
    <row r="302" spans="1:8" x14ac:dyDescent="0.3">
      <c r="G302" s="3"/>
    </row>
    <row r="303" spans="1:8" x14ac:dyDescent="0.3">
      <c r="G303" s="3"/>
    </row>
    <row r="304" spans="1:8" ht="15" thickBot="1" x14ac:dyDescent="0.35">
      <c r="G304" s="3"/>
    </row>
    <row r="305" spans="1:8" ht="18" thickBot="1" x14ac:dyDescent="0.35">
      <c r="A305" s="126">
        <v>1101</v>
      </c>
      <c r="B305" s="127" t="s">
        <v>6435</v>
      </c>
      <c r="C305" s="128"/>
    </row>
    <row r="306" spans="1:8" x14ac:dyDescent="0.3">
      <c r="G306" s="3"/>
    </row>
    <row r="307" spans="1:8" x14ac:dyDescent="0.3">
      <c r="A307" s="132" t="s">
        <v>2459</v>
      </c>
      <c r="B307" s="132" t="s">
        <v>6374</v>
      </c>
      <c r="C307" s="132" t="s">
        <v>2053</v>
      </c>
      <c r="D307" s="132" t="s">
        <v>6375</v>
      </c>
      <c r="E307" s="133" t="s">
        <v>2</v>
      </c>
      <c r="F307" s="132" t="s">
        <v>5544</v>
      </c>
      <c r="G307" s="134" t="s">
        <v>6376</v>
      </c>
      <c r="H307" s="99" t="s">
        <v>6377</v>
      </c>
    </row>
    <row r="308" spans="1:8" x14ac:dyDescent="0.3">
      <c r="A308" s="138"/>
      <c r="B308" s="138"/>
      <c r="C308" s="138"/>
      <c r="D308" s="138"/>
      <c r="E308" s="139"/>
      <c r="F308" s="138"/>
      <c r="G308" s="145"/>
      <c r="H308" s="146"/>
    </row>
    <row r="309" spans="1:8" x14ac:dyDescent="0.3">
      <c r="A309" s="138"/>
      <c r="B309" s="138"/>
      <c r="C309" s="138"/>
      <c r="D309" s="138"/>
      <c r="E309" s="139"/>
      <c r="F309" s="138"/>
      <c r="G309" s="145"/>
      <c r="H309" s="146"/>
    </row>
    <row r="310" spans="1:8" ht="15" thickBot="1" x14ac:dyDescent="0.35">
      <c r="A310" s="138"/>
      <c r="B310" s="138"/>
      <c r="C310" s="138"/>
      <c r="D310" s="138"/>
      <c r="E310" s="139"/>
      <c r="F310" s="138"/>
      <c r="G310" s="145"/>
      <c r="H310" s="146"/>
    </row>
    <row r="311" spans="1:8" ht="18" thickBot="1" x14ac:dyDescent="0.35">
      <c r="A311" s="126">
        <v>1103</v>
      </c>
      <c r="B311" s="127" t="s">
        <v>6436</v>
      </c>
      <c r="C311" s="128"/>
    </row>
    <row r="312" spans="1:8" x14ac:dyDescent="0.3">
      <c r="G312" s="3"/>
    </row>
    <row r="313" spans="1:8" x14ac:dyDescent="0.3">
      <c r="A313" s="132" t="s">
        <v>2459</v>
      </c>
      <c r="B313" s="132" t="s">
        <v>6374</v>
      </c>
      <c r="C313" s="132" t="s">
        <v>2053</v>
      </c>
      <c r="D313" s="132" t="s">
        <v>6375</v>
      </c>
      <c r="E313" s="133" t="s">
        <v>2</v>
      </c>
      <c r="F313" s="132" t="s">
        <v>5544</v>
      </c>
      <c r="G313" s="134" t="s">
        <v>6376</v>
      </c>
      <c r="H313" s="99" t="s">
        <v>6377</v>
      </c>
    </row>
    <row r="314" spans="1:8" customFormat="1" x14ac:dyDescent="0.3">
      <c r="A314" s="135" t="s">
        <v>6241</v>
      </c>
      <c r="B314" s="135" t="s">
        <v>6242</v>
      </c>
      <c r="C314" s="135" t="s">
        <v>25</v>
      </c>
      <c r="D314" s="135" t="s">
        <v>2233</v>
      </c>
      <c r="E314" s="135" t="s">
        <v>6</v>
      </c>
      <c r="F314" s="135" t="s">
        <v>6378</v>
      </c>
      <c r="G314" s="136">
        <v>15.215064863877201</v>
      </c>
      <c r="H314" s="136">
        <v>8.7583999382422704</v>
      </c>
    </row>
    <row r="315" spans="1:8" customFormat="1" x14ac:dyDescent="0.3">
      <c r="A315" s="135" t="s">
        <v>6243</v>
      </c>
      <c r="B315" s="135" t="s">
        <v>6244</v>
      </c>
      <c r="C315" s="135" t="s">
        <v>1059</v>
      </c>
      <c r="D315" s="135" t="s">
        <v>588</v>
      </c>
      <c r="E315" s="135" t="s">
        <v>20</v>
      </c>
      <c r="F315" s="135" t="s">
        <v>6378</v>
      </c>
      <c r="G315" s="136">
        <v>11.4112986479079</v>
      </c>
      <c r="H315" s="136">
        <v>6.5687999536817001</v>
      </c>
    </row>
    <row r="316" spans="1:8" customFormat="1" x14ac:dyDescent="0.3">
      <c r="A316" s="135" t="s">
        <v>6437</v>
      </c>
      <c r="B316" s="135" t="s">
        <v>6246</v>
      </c>
      <c r="C316" s="135" t="s">
        <v>1933</v>
      </c>
      <c r="D316" s="135" t="s">
        <v>6012</v>
      </c>
      <c r="E316" s="135" t="s">
        <v>3</v>
      </c>
      <c r="F316" s="135" t="s">
        <v>6378</v>
      </c>
      <c r="G316" s="136">
        <v>380.37662159693002</v>
      </c>
      <c r="H316" s="136">
        <v>218.95999845605601</v>
      </c>
    </row>
    <row r="317" spans="1:8" customFormat="1" x14ac:dyDescent="0.3">
      <c r="A317" s="135" t="s">
        <v>6247</v>
      </c>
      <c r="B317" s="135" t="s">
        <v>6248</v>
      </c>
      <c r="C317" s="135" t="s">
        <v>34</v>
      </c>
      <c r="D317" s="135" t="s">
        <v>5660</v>
      </c>
      <c r="E317" s="135" t="s">
        <v>16</v>
      </c>
      <c r="F317" s="135" t="s">
        <v>6378</v>
      </c>
      <c r="G317" s="136">
        <v>30.430129727754402</v>
      </c>
      <c r="H317" s="136">
        <v>17.516799876484502</v>
      </c>
    </row>
    <row r="318" spans="1:8" x14ac:dyDescent="0.3">
      <c r="A318" s="138"/>
      <c r="B318" s="138"/>
      <c r="C318" s="138"/>
      <c r="D318" s="138"/>
      <c r="E318" s="139"/>
      <c r="F318" s="138"/>
      <c r="G318" s="145"/>
      <c r="H318" s="146"/>
    </row>
    <row r="319" spans="1:8" x14ac:dyDescent="0.3">
      <c r="A319" s="138"/>
      <c r="B319" s="138"/>
      <c r="C319" s="138"/>
      <c r="D319" s="138"/>
      <c r="E319" s="139"/>
      <c r="F319" s="138"/>
      <c r="G319" s="145"/>
      <c r="H319" s="146"/>
    </row>
    <row r="320" spans="1:8" ht="15" thickBot="1" x14ac:dyDescent="0.35">
      <c r="A320" s="138"/>
      <c r="B320" s="138"/>
      <c r="C320" s="138"/>
      <c r="D320" s="138"/>
      <c r="E320" s="139"/>
      <c r="F320" s="138"/>
      <c r="G320" s="145"/>
      <c r="H320" s="146"/>
    </row>
    <row r="321" spans="1:55" ht="18" thickBot="1" x14ac:dyDescent="0.35">
      <c r="A321" s="126">
        <v>1105</v>
      </c>
      <c r="B321" s="127" t="s">
        <v>6438</v>
      </c>
      <c r="C321" s="2"/>
    </row>
    <row r="322" spans="1:55" x14ac:dyDescent="0.3">
      <c r="G322" s="3"/>
    </row>
    <row r="323" spans="1:55" x14ac:dyDescent="0.3">
      <c r="A323" s="132" t="s">
        <v>2459</v>
      </c>
      <c r="B323" s="132" t="s">
        <v>6374</v>
      </c>
      <c r="C323" s="132" t="s">
        <v>2053</v>
      </c>
      <c r="D323" s="132" t="s">
        <v>6375</v>
      </c>
      <c r="E323" s="133" t="s">
        <v>2</v>
      </c>
      <c r="F323" s="132" t="s">
        <v>5544</v>
      </c>
      <c r="G323" s="134" t="s">
        <v>6376</v>
      </c>
      <c r="H323" s="99" t="s">
        <v>6377</v>
      </c>
    </row>
    <row r="324" spans="1:55" customFormat="1" x14ac:dyDescent="0.3">
      <c r="A324" s="135" t="s">
        <v>6256</v>
      </c>
      <c r="B324" s="135" t="s">
        <v>6257</v>
      </c>
      <c r="C324" s="135" t="s">
        <v>1198</v>
      </c>
      <c r="D324" s="135" t="s">
        <v>2194</v>
      </c>
      <c r="E324" s="135" t="s">
        <v>5</v>
      </c>
      <c r="F324" s="135" t="s">
        <v>6378</v>
      </c>
      <c r="G324" s="136">
        <v>15.215064863877201</v>
      </c>
      <c r="H324" s="136">
        <v>8.7583999382422704</v>
      </c>
    </row>
    <row r="325" spans="1:55" customFormat="1" x14ac:dyDescent="0.3">
      <c r="A325" s="135" t="s">
        <v>6439</v>
      </c>
      <c r="B325" s="135" t="s">
        <v>6440</v>
      </c>
      <c r="C325" s="135" t="s">
        <v>1021</v>
      </c>
      <c r="D325" s="135" t="s">
        <v>2252</v>
      </c>
      <c r="E325" s="135" t="s">
        <v>19</v>
      </c>
      <c r="F325" s="135" t="s">
        <v>6378</v>
      </c>
      <c r="G325" s="136">
        <v>19.0188310798465</v>
      </c>
      <c r="H325" s="136">
        <v>10.947999922802801</v>
      </c>
    </row>
    <row r="334" spans="1:55" s="3" customFormat="1" x14ac:dyDescent="0.3">
      <c r="A334" s="2"/>
      <c r="B334" s="2"/>
      <c r="D334" s="2"/>
      <c r="E334" s="2"/>
      <c r="F334" s="2"/>
      <c r="G334" s="98"/>
      <c r="I334" s="2"/>
      <c r="J334" s="2"/>
      <c r="K334" s="2"/>
      <c r="L334" s="2"/>
      <c r="M334" s="2"/>
      <c r="N334" s="2"/>
      <c r="O334" s="2"/>
      <c r="P334" s="2"/>
      <c r="Q334" s="2"/>
      <c r="R334" s="2"/>
      <c r="S334" s="2"/>
      <c r="T334" s="2"/>
      <c r="U334" s="2"/>
      <c r="V334" s="2"/>
      <c r="W334" s="2"/>
      <c r="X334" s="2"/>
      <c r="Y334" s="2"/>
      <c r="Z334" s="2"/>
      <c r="AA334" s="2"/>
      <c r="AB334" s="2"/>
      <c r="AC334" s="2"/>
      <c r="AD334" s="2"/>
      <c r="AE334" s="2"/>
      <c r="AF334" s="2"/>
      <c r="AG334" s="2"/>
      <c r="AH334" s="2"/>
      <c r="AI334" s="2"/>
      <c r="AJ334" s="2"/>
      <c r="AK334" s="2"/>
      <c r="AL334" s="2"/>
      <c r="AM334" s="2"/>
      <c r="AN334" s="2"/>
      <c r="AO334" s="2"/>
      <c r="AP334" s="2"/>
      <c r="AQ334" s="2"/>
      <c r="AR334" s="2"/>
      <c r="AS334" s="2"/>
      <c r="AT334" s="2"/>
      <c r="AU334" s="2"/>
      <c r="AV334" s="2"/>
      <c r="AW334" s="2"/>
      <c r="AX334" s="2"/>
      <c r="AY334" s="2"/>
      <c r="AZ334" s="2"/>
      <c r="BA334" s="2"/>
      <c r="BB334" s="2"/>
      <c r="BC334" s="2"/>
    </row>
  </sheetData>
  <autoFilter ref="A98:G98" xr:uid="{00000000-0009-0000-0000-000000000000}"/>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0C295-826B-4F61-8AB2-A8E81C9EE5AA}">
  <dimension ref="A1:G3242"/>
  <sheetViews>
    <sheetView workbookViewId="0">
      <pane ySplit="1" topLeftCell="A5" activePane="bottomLeft" state="frozen"/>
      <selection pane="bottomLeft" activeCell="A3221" sqref="A3221:A3242"/>
    </sheetView>
  </sheetViews>
  <sheetFormatPr baseColWidth="10" defaultRowHeight="14.4" x14ac:dyDescent="0.3"/>
  <cols>
    <col min="1" max="1" width="29" bestFit="1" customWidth="1"/>
    <col min="2" max="2" width="26.88671875" bestFit="1" customWidth="1"/>
    <col min="3" max="3" width="44.44140625" bestFit="1" customWidth="1"/>
    <col min="6" max="6" width="13.21875" bestFit="1" customWidth="1"/>
    <col min="7" max="7" width="12.77734375" bestFit="1" customWidth="1"/>
  </cols>
  <sheetData>
    <row r="1" spans="1:7" ht="36" x14ac:dyDescent="0.3">
      <c r="A1" s="1" t="s">
        <v>889</v>
      </c>
      <c r="B1" s="1" t="s">
        <v>0</v>
      </c>
      <c r="C1" s="1" t="s">
        <v>2</v>
      </c>
      <c r="D1" s="1" t="s">
        <v>1</v>
      </c>
      <c r="E1" s="82" t="s">
        <v>5540</v>
      </c>
      <c r="F1" s="82" t="s">
        <v>5541</v>
      </c>
      <c r="G1" s="82" t="s">
        <v>868</v>
      </c>
    </row>
    <row r="2" spans="1:7" x14ac:dyDescent="0.3">
      <c r="A2" s="2" t="s">
        <v>2671</v>
      </c>
      <c r="B2" t="s">
        <v>62</v>
      </c>
      <c r="C2" t="s">
        <v>3</v>
      </c>
      <c r="D2" t="s">
        <v>61</v>
      </c>
      <c r="E2" s="83">
        <v>18.420000000000002</v>
      </c>
      <c r="F2" s="84">
        <v>16.283280000000001</v>
      </c>
      <c r="G2" s="85">
        <v>128.94</v>
      </c>
    </row>
    <row r="3" spans="1:7" x14ac:dyDescent="0.3">
      <c r="A3" s="2" t="s">
        <v>2671</v>
      </c>
      <c r="B3" t="s">
        <v>60</v>
      </c>
      <c r="C3" t="s">
        <v>3</v>
      </c>
      <c r="D3" t="s">
        <v>59</v>
      </c>
      <c r="E3" s="83">
        <v>22.48</v>
      </c>
      <c r="F3" s="84">
        <v>19.872320000000002</v>
      </c>
      <c r="G3" s="85">
        <v>157.36000000000001</v>
      </c>
    </row>
    <row r="4" spans="1:7" x14ac:dyDescent="0.3">
      <c r="A4" s="2" t="s">
        <v>2671</v>
      </c>
      <c r="B4" t="s">
        <v>64</v>
      </c>
      <c r="C4" t="s">
        <v>3</v>
      </c>
      <c r="D4" t="s">
        <v>63</v>
      </c>
      <c r="E4" s="83">
        <v>21.24</v>
      </c>
      <c r="F4" s="84">
        <v>18.776160000000001</v>
      </c>
      <c r="G4" s="85">
        <v>148.67999999999998</v>
      </c>
    </row>
    <row r="5" spans="1:7" x14ac:dyDescent="0.3">
      <c r="A5" s="2" t="s">
        <v>2671</v>
      </c>
      <c r="B5" t="s">
        <v>66</v>
      </c>
      <c r="C5" t="s">
        <v>3</v>
      </c>
      <c r="D5" t="s">
        <v>65</v>
      </c>
      <c r="E5" s="83">
        <v>53.92</v>
      </c>
      <c r="F5" s="84">
        <v>47.665280000000003</v>
      </c>
      <c r="G5" s="85">
        <v>377.44</v>
      </c>
    </row>
    <row r="6" spans="1:7" x14ac:dyDescent="0.3">
      <c r="A6" s="2" t="s">
        <v>2671</v>
      </c>
      <c r="B6" t="s">
        <v>70</v>
      </c>
      <c r="C6" t="s">
        <v>3</v>
      </c>
      <c r="D6" t="s">
        <v>69</v>
      </c>
      <c r="E6" s="83">
        <v>23.1</v>
      </c>
      <c r="F6" s="84">
        <v>20.420400000000001</v>
      </c>
      <c r="G6" s="85">
        <v>161.70000000000002</v>
      </c>
    </row>
    <row r="7" spans="1:7" x14ac:dyDescent="0.3">
      <c r="A7" s="2" t="s">
        <v>2671</v>
      </c>
      <c r="B7" t="s">
        <v>68</v>
      </c>
      <c r="C7" t="s">
        <v>3</v>
      </c>
      <c r="D7" t="s">
        <v>67</v>
      </c>
      <c r="E7" s="83">
        <v>12.28</v>
      </c>
      <c r="F7" s="84">
        <v>10.85552</v>
      </c>
      <c r="G7" s="85">
        <v>85.96</v>
      </c>
    </row>
    <row r="8" spans="1:7" x14ac:dyDescent="0.3">
      <c r="A8" s="2" t="s">
        <v>2671</v>
      </c>
      <c r="B8" t="s">
        <v>74</v>
      </c>
      <c r="C8" t="s">
        <v>3</v>
      </c>
      <c r="D8" t="s">
        <v>73</v>
      </c>
      <c r="E8" s="83">
        <v>46</v>
      </c>
      <c r="F8" s="84">
        <v>40.664000000000001</v>
      </c>
      <c r="G8" s="85">
        <v>322</v>
      </c>
    </row>
    <row r="9" spans="1:7" x14ac:dyDescent="0.3">
      <c r="A9" s="2" t="s">
        <v>2671</v>
      </c>
      <c r="B9" t="s">
        <v>76</v>
      </c>
      <c r="C9" t="s">
        <v>3</v>
      </c>
      <c r="D9" t="s">
        <v>75</v>
      </c>
      <c r="E9" s="83">
        <v>18.66</v>
      </c>
      <c r="F9" s="84">
        <v>16.495440000000002</v>
      </c>
      <c r="G9" s="85">
        <v>130.62</v>
      </c>
    </row>
    <row r="10" spans="1:7" x14ac:dyDescent="0.3">
      <c r="A10" s="2" t="s">
        <v>2671</v>
      </c>
      <c r="B10" t="s">
        <v>72</v>
      </c>
      <c r="C10" t="s">
        <v>3</v>
      </c>
      <c r="D10" t="s">
        <v>71</v>
      </c>
      <c r="E10" s="83">
        <v>3.96</v>
      </c>
      <c r="F10" s="84">
        <v>3.5006400000000002</v>
      </c>
      <c r="G10" s="85">
        <v>27.72</v>
      </c>
    </row>
    <row r="11" spans="1:7" x14ac:dyDescent="0.3">
      <c r="A11" s="2" t="s">
        <v>2671</v>
      </c>
      <c r="B11" t="s">
        <v>78</v>
      </c>
      <c r="C11" t="s">
        <v>3</v>
      </c>
      <c r="D11" t="s">
        <v>77</v>
      </c>
      <c r="E11" s="83">
        <v>41.18</v>
      </c>
      <c r="F11" s="84">
        <v>36.403120000000001</v>
      </c>
      <c r="G11" s="85">
        <v>288.26</v>
      </c>
    </row>
    <row r="12" spans="1:7" x14ac:dyDescent="0.3">
      <c r="A12" s="2" t="s">
        <v>2671</v>
      </c>
      <c r="B12" t="s">
        <v>80</v>
      </c>
      <c r="C12" t="s">
        <v>3</v>
      </c>
      <c r="D12" t="s">
        <v>79</v>
      </c>
      <c r="E12" s="83">
        <v>31.62</v>
      </c>
      <c r="F12" s="84">
        <v>27.952080000000002</v>
      </c>
      <c r="G12" s="85">
        <v>221.34</v>
      </c>
    </row>
    <row r="13" spans="1:7" x14ac:dyDescent="0.3">
      <c r="A13" s="2" t="s">
        <v>2671</v>
      </c>
      <c r="B13" t="s">
        <v>82</v>
      </c>
      <c r="C13" t="s">
        <v>3</v>
      </c>
      <c r="D13" t="s">
        <v>81</v>
      </c>
      <c r="E13" s="83">
        <v>570.96</v>
      </c>
      <c r="F13" s="84">
        <v>504.7286400000001</v>
      </c>
      <c r="G13" s="85">
        <v>3996.7200000000003</v>
      </c>
    </row>
    <row r="14" spans="1:7" x14ac:dyDescent="0.3">
      <c r="A14" s="2" t="s">
        <v>2671</v>
      </c>
      <c r="B14" t="s">
        <v>84</v>
      </c>
      <c r="C14" t="s">
        <v>3</v>
      </c>
      <c r="D14" t="s">
        <v>83</v>
      </c>
      <c r="E14" s="83">
        <v>33.78</v>
      </c>
      <c r="F14" s="84">
        <v>29.861520000000006</v>
      </c>
      <c r="G14" s="85">
        <v>236.46</v>
      </c>
    </row>
    <row r="15" spans="1:7" x14ac:dyDescent="0.3">
      <c r="A15" s="2" t="s">
        <v>2671</v>
      </c>
      <c r="B15" t="s">
        <v>86</v>
      </c>
      <c r="C15" t="s">
        <v>3</v>
      </c>
      <c r="D15" t="s">
        <v>85</v>
      </c>
      <c r="E15" s="83">
        <v>1.02</v>
      </c>
      <c r="F15" s="84">
        <v>0.90167999999999993</v>
      </c>
      <c r="G15" s="85">
        <v>7.1400000000000006</v>
      </c>
    </row>
    <row r="16" spans="1:7" x14ac:dyDescent="0.3">
      <c r="A16" s="2" t="s">
        <v>2671</v>
      </c>
      <c r="B16" t="s">
        <v>88</v>
      </c>
      <c r="C16" t="s">
        <v>3</v>
      </c>
      <c r="D16" t="s">
        <v>87</v>
      </c>
      <c r="E16" s="83">
        <v>13.34</v>
      </c>
      <c r="F16" s="84">
        <v>11.792560000000002</v>
      </c>
      <c r="G16" s="85">
        <v>93.38</v>
      </c>
    </row>
    <row r="17" spans="1:7" x14ac:dyDescent="0.3">
      <c r="A17" s="2" t="s">
        <v>2671</v>
      </c>
      <c r="B17" t="s">
        <v>90</v>
      </c>
      <c r="C17" t="s">
        <v>3</v>
      </c>
      <c r="D17" t="s">
        <v>89</v>
      </c>
      <c r="E17" s="83">
        <v>18.12</v>
      </c>
      <c r="F17" s="84">
        <v>16.018080000000001</v>
      </c>
      <c r="G17" s="85">
        <v>126.84</v>
      </c>
    </row>
    <row r="18" spans="1:7" x14ac:dyDescent="0.3">
      <c r="A18" s="2" t="s">
        <v>2671</v>
      </c>
      <c r="B18" t="s">
        <v>92</v>
      </c>
      <c r="C18" t="s">
        <v>4</v>
      </c>
      <c r="D18" t="s">
        <v>91</v>
      </c>
      <c r="E18" s="83">
        <v>54.599999999999994</v>
      </c>
      <c r="F18" s="84">
        <v>48.266400000000004</v>
      </c>
      <c r="G18" s="85">
        <v>382.19999999999993</v>
      </c>
    </row>
    <row r="19" spans="1:7" x14ac:dyDescent="0.3">
      <c r="A19" s="2" t="s">
        <v>2671</v>
      </c>
      <c r="B19" t="s">
        <v>94</v>
      </c>
      <c r="C19" t="s">
        <v>3</v>
      </c>
      <c r="D19" t="s">
        <v>93</v>
      </c>
      <c r="E19" s="83">
        <v>9.08</v>
      </c>
      <c r="F19" s="84">
        <v>8.026720000000001</v>
      </c>
      <c r="G19" s="85">
        <v>63.56</v>
      </c>
    </row>
    <row r="20" spans="1:7" x14ac:dyDescent="0.3">
      <c r="A20" s="2" t="s">
        <v>2671</v>
      </c>
      <c r="B20" t="s">
        <v>98</v>
      </c>
      <c r="C20" t="s">
        <v>3</v>
      </c>
      <c r="D20" t="s">
        <v>97</v>
      </c>
      <c r="E20" s="83">
        <v>14.28</v>
      </c>
      <c r="F20" s="84">
        <v>12.623519999999999</v>
      </c>
      <c r="G20" s="85">
        <v>99.96</v>
      </c>
    </row>
    <row r="21" spans="1:7" x14ac:dyDescent="0.3">
      <c r="A21" s="2" t="s">
        <v>2671</v>
      </c>
      <c r="B21" t="s">
        <v>96</v>
      </c>
      <c r="C21" t="s">
        <v>3</v>
      </c>
      <c r="D21" t="s">
        <v>95</v>
      </c>
      <c r="E21" s="83">
        <v>19.079999999999998</v>
      </c>
      <c r="F21" s="84">
        <v>16.866720000000001</v>
      </c>
      <c r="G21" s="85">
        <v>133.56</v>
      </c>
    </row>
    <row r="22" spans="1:7" x14ac:dyDescent="0.3">
      <c r="A22" s="2" t="s">
        <v>2671</v>
      </c>
      <c r="B22" t="s">
        <v>100</v>
      </c>
      <c r="C22" t="s">
        <v>3</v>
      </c>
      <c r="D22" t="s">
        <v>99</v>
      </c>
      <c r="E22" s="83">
        <v>10.02</v>
      </c>
      <c r="F22" s="84">
        <v>8.8576800000000002</v>
      </c>
      <c r="G22" s="85">
        <v>70.14</v>
      </c>
    </row>
    <row r="23" spans="1:7" x14ac:dyDescent="0.3">
      <c r="A23" s="2" t="s">
        <v>2671</v>
      </c>
      <c r="B23" t="s">
        <v>102</v>
      </c>
      <c r="C23" t="s">
        <v>3</v>
      </c>
      <c r="D23" t="s">
        <v>101</v>
      </c>
      <c r="E23" s="83">
        <v>22.3</v>
      </c>
      <c r="F23" s="84">
        <v>19.713200000000001</v>
      </c>
      <c r="G23" s="85">
        <v>156.1</v>
      </c>
    </row>
    <row r="24" spans="1:7" x14ac:dyDescent="0.3">
      <c r="A24" s="2" t="s">
        <v>2671</v>
      </c>
      <c r="B24" t="s">
        <v>104</v>
      </c>
      <c r="C24" t="s">
        <v>3</v>
      </c>
      <c r="D24" t="s">
        <v>103</v>
      </c>
      <c r="E24" s="83">
        <v>140.19999999999999</v>
      </c>
      <c r="F24" s="84">
        <v>123.93680000000001</v>
      </c>
      <c r="G24" s="85">
        <v>981.39999999999986</v>
      </c>
    </row>
    <row r="25" spans="1:7" x14ac:dyDescent="0.3">
      <c r="A25" s="2" t="s">
        <v>2671</v>
      </c>
      <c r="B25" t="s">
        <v>106</v>
      </c>
      <c r="C25" t="s">
        <v>3</v>
      </c>
      <c r="D25" t="s">
        <v>105</v>
      </c>
      <c r="E25" s="83">
        <v>33.46</v>
      </c>
      <c r="F25" s="84">
        <v>29.578640000000004</v>
      </c>
      <c r="G25" s="85">
        <v>234.22</v>
      </c>
    </row>
    <row r="26" spans="1:7" x14ac:dyDescent="0.3">
      <c r="A26" s="2" t="s">
        <v>2671</v>
      </c>
      <c r="B26" t="s">
        <v>108</v>
      </c>
      <c r="C26" t="s">
        <v>3</v>
      </c>
      <c r="D26" t="s">
        <v>107</v>
      </c>
      <c r="E26" s="83">
        <v>10.28</v>
      </c>
      <c r="F26" s="84">
        <v>9.0875199999999996</v>
      </c>
      <c r="G26" s="85">
        <v>71.959999999999994</v>
      </c>
    </row>
    <row r="27" spans="1:7" x14ac:dyDescent="0.3">
      <c r="A27" s="2" t="s">
        <v>2671</v>
      </c>
      <c r="B27" t="s">
        <v>110</v>
      </c>
      <c r="C27" t="s">
        <v>3</v>
      </c>
      <c r="D27" t="s">
        <v>109</v>
      </c>
      <c r="E27" s="83">
        <v>59.2</v>
      </c>
      <c r="F27" s="84">
        <v>52.332800000000006</v>
      </c>
      <c r="G27" s="85">
        <v>414.40000000000003</v>
      </c>
    </row>
    <row r="28" spans="1:7" x14ac:dyDescent="0.3">
      <c r="A28" s="2" t="s">
        <v>2671</v>
      </c>
      <c r="B28" t="s">
        <v>112</v>
      </c>
      <c r="C28" t="s">
        <v>3</v>
      </c>
      <c r="D28" t="s">
        <v>111</v>
      </c>
      <c r="E28" s="83">
        <v>16.7</v>
      </c>
      <c r="F28" s="84">
        <v>14.7628</v>
      </c>
      <c r="G28" s="85">
        <v>116.89999999999999</v>
      </c>
    </row>
    <row r="29" spans="1:7" x14ac:dyDescent="0.3">
      <c r="A29" s="2" t="s">
        <v>2671</v>
      </c>
      <c r="B29" t="s">
        <v>114</v>
      </c>
      <c r="C29" t="s">
        <v>3</v>
      </c>
      <c r="D29" t="s">
        <v>113</v>
      </c>
      <c r="E29" s="83">
        <v>31</v>
      </c>
      <c r="F29" s="84">
        <v>27.404</v>
      </c>
      <c r="G29" s="85">
        <v>217</v>
      </c>
    </row>
    <row r="30" spans="1:7" x14ac:dyDescent="0.3">
      <c r="A30" s="2" t="s">
        <v>2671</v>
      </c>
      <c r="B30" t="s">
        <v>116</v>
      </c>
      <c r="C30" t="s">
        <v>3</v>
      </c>
      <c r="D30" t="s">
        <v>115</v>
      </c>
      <c r="E30" s="83">
        <v>35.54</v>
      </c>
      <c r="F30" s="84">
        <v>31.417360000000002</v>
      </c>
      <c r="G30" s="85">
        <v>248.78</v>
      </c>
    </row>
    <row r="31" spans="1:7" x14ac:dyDescent="0.3">
      <c r="A31" s="2" t="s">
        <v>2671</v>
      </c>
      <c r="B31" t="s">
        <v>118</v>
      </c>
      <c r="C31" t="s">
        <v>3</v>
      </c>
      <c r="D31" t="s">
        <v>117</v>
      </c>
      <c r="E31" s="83">
        <v>72.66</v>
      </c>
      <c r="F31" s="84">
        <v>64.231439999999992</v>
      </c>
      <c r="G31" s="85">
        <v>508.62</v>
      </c>
    </row>
    <row r="32" spans="1:7" x14ac:dyDescent="0.3">
      <c r="A32" s="2" t="s">
        <v>2671</v>
      </c>
      <c r="B32" t="s">
        <v>122</v>
      </c>
      <c r="C32" t="s">
        <v>3</v>
      </c>
      <c r="D32" t="s">
        <v>121</v>
      </c>
      <c r="E32" s="83">
        <v>58.7</v>
      </c>
      <c r="F32" s="84">
        <v>51.890800000000006</v>
      </c>
      <c r="G32" s="85">
        <v>410.90000000000003</v>
      </c>
    </row>
    <row r="33" spans="1:7" x14ac:dyDescent="0.3">
      <c r="A33" s="2" t="s">
        <v>2671</v>
      </c>
      <c r="B33" t="s">
        <v>124</v>
      </c>
      <c r="C33" t="s">
        <v>3</v>
      </c>
      <c r="D33" t="s">
        <v>123</v>
      </c>
      <c r="E33" s="83">
        <v>11.52</v>
      </c>
      <c r="F33" s="84">
        <v>10.183680000000001</v>
      </c>
      <c r="G33" s="85">
        <v>80.64</v>
      </c>
    </row>
    <row r="34" spans="1:7" x14ac:dyDescent="0.3">
      <c r="A34" s="2" t="s">
        <v>2671</v>
      </c>
      <c r="B34" t="s">
        <v>120</v>
      </c>
      <c r="C34" t="s">
        <v>3</v>
      </c>
      <c r="D34" t="s">
        <v>119</v>
      </c>
      <c r="E34" s="83">
        <v>10.58</v>
      </c>
      <c r="F34" s="84">
        <v>9.3527200000000015</v>
      </c>
      <c r="G34" s="85">
        <v>74.06</v>
      </c>
    </row>
    <row r="35" spans="1:7" x14ac:dyDescent="0.3">
      <c r="A35" s="2" t="s">
        <v>2671</v>
      </c>
      <c r="B35" t="s">
        <v>126</v>
      </c>
      <c r="C35" t="s">
        <v>3</v>
      </c>
      <c r="D35" t="s">
        <v>125</v>
      </c>
      <c r="E35" s="83">
        <v>2.2999999999999998</v>
      </c>
      <c r="F35" s="84">
        <v>2.0331999999999999</v>
      </c>
      <c r="G35" s="85">
        <v>16.099999999999998</v>
      </c>
    </row>
    <row r="36" spans="1:7" x14ac:dyDescent="0.3">
      <c r="A36" s="2" t="s">
        <v>2671</v>
      </c>
      <c r="B36" t="s">
        <v>130</v>
      </c>
      <c r="C36" t="s">
        <v>3</v>
      </c>
      <c r="D36" t="s">
        <v>129</v>
      </c>
      <c r="E36" s="83">
        <v>29.66</v>
      </c>
      <c r="F36" s="84">
        <v>26.219440000000002</v>
      </c>
      <c r="G36" s="85">
        <v>207.62</v>
      </c>
    </row>
    <row r="37" spans="1:7" x14ac:dyDescent="0.3">
      <c r="A37" s="2" t="s">
        <v>2671</v>
      </c>
      <c r="B37" t="s">
        <v>128</v>
      </c>
      <c r="C37" t="s">
        <v>3</v>
      </c>
      <c r="D37" t="s">
        <v>127</v>
      </c>
      <c r="E37" s="83">
        <v>113.46</v>
      </c>
      <c r="F37" s="84">
        <v>100.29864000000001</v>
      </c>
      <c r="G37" s="85">
        <v>794.21999999999991</v>
      </c>
    </row>
    <row r="38" spans="1:7" x14ac:dyDescent="0.3">
      <c r="A38" s="2" t="s">
        <v>2671</v>
      </c>
      <c r="B38" t="s">
        <v>132</v>
      </c>
      <c r="C38" t="s">
        <v>3</v>
      </c>
      <c r="D38" t="s">
        <v>131</v>
      </c>
      <c r="E38" s="83">
        <v>70.239999999999995</v>
      </c>
      <c r="F38" s="84">
        <v>62.092160000000007</v>
      </c>
      <c r="G38" s="85">
        <v>491.67999999999995</v>
      </c>
    </row>
    <row r="39" spans="1:7" x14ac:dyDescent="0.3">
      <c r="A39" s="2" t="s">
        <v>2671</v>
      </c>
      <c r="B39" t="s">
        <v>134</v>
      </c>
      <c r="C39" t="s">
        <v>3</v>
      </c>
      <c r="D39" t="s">
        <v>133</v>
      </c>
      <c r="E39" s="83">
        <v>42.24</v>
      </c>
      <c r="F39" s="84">
        <v>37.340160000000004</v>
      </c>
      <c r="G39" s="85">
        <v>295.68</v>
      </c>
    </row>
    <row r="40" spans="1:7" x14ac:dyDescent="0.3">
      <c r="A40" s="2" t="s">
        <v>2671</v>
      </c>
      <c r="B40" t="s">
        <v>136</v>
      </c>
      <c r="C40" t="s">
        <v>3</v>
      </c>
      <c r="D40" t="s">
        <v>135</v>
      </c>
      <c r="E40" s="83">
        <v>24.34</v>
      </c>
      <c r="F40" s="84">
        <v>21.516560000000002</v>
      </c>
      <c r="G40" s="85">
        <v>170.38</v>
      </c>
    </row>
    <row r="41" spans="1:7" x14ac:dyDescent="0.3">
      <c r="A41" s="2" t="s">
        <v>2671</v>
      </c>
      <c r="B41" t="s">
        <v>137</v>
      </c>
      <c r="C41" t="s">
        <v>3</v>
      </c>
      <c r="D41" t="s">
        <v>41</v>
      </c>
      <c r="E41" s="83">
        <v>15.3</v>
      </c>
      <c r="F41" s="84">
        <v>13.5252</v>
      </c>
      <c r="G41" s="85">
        <v>107.10000000000001</v>
      </c>
    </row>
    <row r="42" spans="1:7" x14ac:dyDescent="0.3">
      <c r="A42" s="2" t="s">
        <v>2671</v>
      </c>
      <c r="B42" t="s">
        <v>141</v>
      </c>
      <c r="C42" t="s">
        <v>3</v>
      </c>
      <c r="D42" t="s">
        <v>140</v>
      </c>
      <c r="E42" s="83">
        <v>144.63999999999999</v>
      </c>
      <c r="F42" s="84">
        <v>127.86175999999999</v>
      </c>
      <c r="G42" s="85">
        <v>1012.4799999999999</v>
      </c>
    </row>
    <row r="43" spans="1:7" x14ac:dyDescent="0.3">
      <c r="A43" s="2" t="s">
        <v>2671</v>
      </c>
      <c r="B43" t="s">
        <v>139</v>
      </c>
      <c r="C43" t="s">
        <v>3</v>
      </c>
      <c r="D43" t="s">
        <v>138</v>
      </c>
      <c r="E43" s="83">
        <v>5.0999999999999996</v>
      </c>
      <c r="F43" s="84">
        <v>4.5084000000000009</v>
      </c>
      <c r="G43" s="85">
        <v>35.699999999999996</v>
      </c>
    </row>
    <row r="44" spans="1:7" x14ac:dyDescent="0.3">
      <c r="A44" s="2" t="s">
        <v>2671</v>
      </c>
      <c r="B44" t="s">
        <v>143</v>
      </c>
      <c r="C44" t="s">
        <v>3</v>
      </c>
      <c r="D44" t="s">
        <v>142</v>
      </c>
      <c r="E44" s="83">
        <v>11.48</v>
      </c>
      <c r="F44" s="84">
        <v>10.148320000000002</v>
      </c>
      <c r="G44" s="85">
        <v>80.36</v>
      </c>
    </row>
    <row r="45" spans="1:7" x14ac:dyDescent="0.3">
      <c r="A45" s="2" t="s">
        <v>2671</v>
      </c>
      <c r="B45" t="s">
        <v>145</v>
      </c>
      <c r="C45" t="s">
        <v>3</v>
      </c>
      <c r="D45" t="s">
        <v>144</v>
      </c>
      <c r="E45" s="83">
        <v>7.1</v>
      </c>
      <c r="F45" s="84">
        <v>6.2764000000000006</v>
      </c>
      <c r="G45" s="85">
        <v>49.699999999999996</v>
      </c>
    </row>
    <row r="46" spans="1:7" x14ac:dyDescent="0.3">
      <c r="A46" s="2" t="s">
        <v>2671</v>
      </c>
      <c r="B46" t="s">
        <v>147</v>
      </c>
      <c r="C46" t="s">
        <v>3</v>
      </c>
      <c r="D46" t="s">
        <v>146</v>
      </c>
      <c r="E46" s="83">
        <v>22.3</v>
      </c>
      <c r="F46" s="84">
        <v>19.713200000000001</v>
      </c>
      <c r="G46" s="85">
        <v>156.1</v>
      </c>
    </row>
    <row r="47" spans="1:7" x14ac:dyDescent="0.3">
      <c r="A47" s="2" t="s">
        <v>2671</v>
      </c>
      <c r="B47" t="s">
        <v>149</v>
      </c>
      <c r="C47" t="s">
        <v>3</v>
      </c>
      <c r="D47" t="s">
        <v>148</v>
      </c>
      <c r="E47" s="83">
        <v>65.5</v>
      </c>
      <c r="F47" s="84">
        <v>57.902000000000008</v>
      </c>
      <c r="G47" s="85">
        <v>458.5</v>
      </c>
    </row>
    <row r="48" spans="1:7" x14ac:dyDescent="0.3">
      <c r="A48" s="2" t="s">
        <v>2671</v>
      </c>
      <c r="B48" t="s">
        <v>153</v>
      </c>
      <c r="C48" t="s">
        <v>3</v>
      </c>
      <c r="D48" t="s">
        <v>152</v>
      </c>
      <c r="E48" s="83">
        <v>29.86</v>
      </c>
      <c r="F48" s="84">
        <v>26.396240000000006</v>
      </c>
      <c r="G48" s="85">
        <v>209.01999999999998</v>
      </c>
    </row>
    <row r="49" spans="1:7" x14ac:dyDescent="0.3">
      <c r="A49" s="2" t="s">
        <v>2671</v>
      </c>
      <c r="B49" t="s">
        <v>155</v>
      </c>
      <c r="C49" t="s">
        <v>3</v>
      </c>
      <c r="D49" t="s">
        <v>154</v>
      </c>
      <c r="E49" s="83">
        <v>18.18</v>
      </c>
      <c r="F49" s="84">
        <v>16.071120000000004</v>
      </c>
      <c r="G49" s="85">
        <v>127.25999999999999</v>
      </c>
    </row>
    <row r="50" spans="1:7" x14ac:dyDescent="0.3">
      <c r="A50" s="2" t="s">
        <v>2671</v>
      </c>
      <c r="B50" t="s">
        <v>151</v>
      </c>
      <c r="C50" t="s">
        <v>3</v>
      </c>
      <c r="D50" t="s">
        <v>150</v>
      </c>
      <c r="E50" s="83">
        <v>9.3000000000000007</v>
      </c>
      <c r="F50" s="84">
        <v>8.2212000000000014</v>
      </c>
      <c r="G50" s="85">
        <v>65.100000000000009</v>
      </c>
    </row>
    <row r="51" spans="1:7" x14ac:dyDescent="0.3">
      <c r="A51" s="2" t="s">
        <v>2671</v>
      </c>
      <c r="B51" t="s">
        <v>157</v>
      </c>
      <c r="C51" t="s">
        <v>3</v>
      </c>
      <c r="D51" t="s">
        <v>156</v>
      </c>
      <c r="E51" s="83">
        <v>10.32</v>
      </c>
      <c r="F51" s="84">
        <v>9.1228800000000003</v>
      </c>
      <c r="G51" s="85">
        <v>72.240000000000009</v>
      </c>
    </row>
    <row r="52" spans="1:7" x14ac:dyDescent="0.3">
      <c r="A52" s="2" t="s">
        <v>2671</v>
      </c>
      <c r="B52" t="s">
        <v>161</v>
      </c>
      <c r="C52" t="s">
        <v>3</v>
      </c>
      <c r="D52" t="s">
        <v>160</v>
      </c>
      <c r="E52" s="83">
        <v>11.82</v>
      </c>
      <c r="F52" s="84">
        <v>10.448880000000001</v>
      </c>
      <c r="G52" s="85">
        <v>82.740000000000009</v>
      </c>
    </row>
    <row r="53" spans="1:7" x14ac:dyDescent="0.3">
      <c r="A53" s="2" t="s">
        <v>2671</v>
      </c>
      <c r="B53" t="s">
        <v>165</v>
      </c>
      <c r="C53" t="s">
        <v>3</v>
      </c>
      <c r="D53" t="s">
        <v>164</v>
      </c>
      <c r="E53" s="83">
        <v>17.100000000000001</v>
      </c>
      <c r="F53" s="84">
        <v>15.116400000000002</v>
      </c>
      <c r="G53" s="85">
        <v>119.70000000000002</v>
      </c>
    </row>
    <row r="54" spans="1:7" x14ac:dyDescent="0.3">
      <c r="A54" s="2" t="s">
        <v>2671</v>
      </c>
      <c r="B54" t="s">
        <v>159</v>
      </c>
      <c r="C54" t="s">
        <v>3</v>
      </c>
      <c r="D54" t="s">
        <v>158</v>
      </c>
      <c r="E54" s="83">
        <v>3.04</v>
      </c>
      <c r="F54" s="84">
        <v>2.68736</v>
      </c>
      <c r="G54" s="85">
        <v>21.28</v>
      </c>
    </row>
    <row r="55" spans="1:7" x14ac:dyDescent="0.3">
      <c r="A55" s="2" t="s">
        <v>2671</v>
      </c>
      <c r="B55" t="s">
        <v>163</v>
      </c>
      <c r="C55" t="s">
        <v>3</v>
      </c>
      <c r="D55" t="s">
        <v>162</v>
      </c>
      <c r="E55" s="83">
        <v>0.5</v>
      </c>
      <c r="F55" s="84">
        <v>0.442</v>
      </c>
      <c r="G55" s="85">
        <v>3.5</v>
      </c>
    </row>
    <row r="56" spans="1:7" x14ac:dyDescent="0.3">
      <c r="A56" s="2" t="s">
        <v>2671</v>
      </c>
      <c r="B56" t="s">
        <v>167</v>
      </c>
      <c r="C56" t="s">
        <v>3</v>
      </c>
      <c r="D56" t="s">
        <v>166</v>
      </c>
      <c r="E56" s="83">
        <v>4.68</v>
      </c>
      <c r="F56" s="84">
        <v>4.1371199999999995</v>
      </c>
      <c r="G56" s="85">
        <v>32.76</v>
      </c>
    </row>
    <row r="57" spans="1:7" x14ac:dyDescent="0.3">
      <c r="A57" s="2" t="s">
        <v>2671</v>
      </c>
      <c r="B57" t="s">
        <v>169</v>
      </c>
      <c r="C57" t="s">
        <v>3</v>
      </c>
      <c r="D57" t="s">
        <v>168</v>
      </c>
      <c r="E57" s="83">
        <v>4.88</v>
      </c>
      <c r="F57" s="84">
        <v>4.3139200000000004</v>
      </c>
      <c r="G57" s="85">
        <v>34.159999999999997</v>
      </c>
    </row>
    <row r="58" spans="1:7" x14ac:dyDescent="0.3">
      <c r="A58" s="2" t="s">
        <v>2671</v>
      </c>
      <c r="B58" t="s">
        <v>173</v>
      </c>
      <c r="C58" t="s">
        <v>3</v>
      </c>
      <c r="D58" t="s">
        <v>172</v>
      </c>
      <c r="E58" s="83">
        <v>11.78</v>
      </c>
      <c r="F58" s="84">
        <v>10.41352</v>
      </c>
      <c r="G58" s="85">
        <v>82.46</v>
      </c>
    </row>
    <row r="59" spans="1:7" x14ac:dyDescent="0.3">
      <c r="A59" s="2" t="s">
        <v>2671</v>
      </c>
      <c r="B59" t="s">
        <v>171</v>
      </c>
      <c r="C59" t="s">
        <v>3</v>
      </c>
      <c r="D59" t="s">
        <v>170</v>
      </c>
      <c r="E59" s="83">
        <v>32.46</v>
      </c>
      <c r="F59" s="84">
        <v>28.694640000000003</v>
      </c>
      <c r="G59" s="85">
        <v>227.22</v>
      </c>
    </row>
    <row r="60" spans="1:7" x14ac:dyDescent="0.3">
      <c r="A60" s="2" t="s">
        <v>2671</v>
      </c>
      <c r="B60" t="s">
        <v>175</v>
      </c>
      <c r="C60" t="s">
        <v>3</v>
      </c>
      <c r="D60" t="s">
        <v>174</v>
      </c>
      <c r="E60" s="83">
        <v>66.58</v>
      </c>
      <c r="F60" s="84">
        <v>58.856720000000003</v>
      </c>
      <c r="G60" s="85">
        <v>466.06</v>
      </c>
    </row>
    <row r="61" spans="1:7" x14ac:dyDescent="0.3">
      <c r="A61" s="2" t="s">
        <v>2671</v>
      </c>
      <c r="B61" t="s">
        <v>177</v>
      </c>
      <c r="C61" t="s">
        <v>3</v>
      </c>
      <c r="D61" t="s">
        <v>176</v>
      </c>
      <c r="E61" s="83">
        <v>8.14</v>
      </c>
      <c r="F61" s="84">
        <v>7.1957600000000008</v>
      </c>
      <c r="G61" s="85">
        <v>56.980000000000004</v>
      </c>
    </row>
    <row r="62" spans="1:7" x14ac:dyDescent="0.3">
      <c r="A62" s="2" t="s">
        <v>2671</v>
      </c>
      <c r="B62" t="s">
        <v>179</v>
      </c>
      <c r="C62" t="s">
        <v>3</v>
      </c>
      <c r="D62" t="s">
        <v>178</v>
      </c>
      <c r="E62" s="83">
        <v>0</v>
      </c>
      <c r="F62" s="84">
        <v>0</v>
      </c>
      <c r="G62" s="85">
        <v>0</v>
      </c>
    </row>
    <row r="63" spans="1:7" x14ac:dyDescent="0.3">
      <c r="A63" s="2" t="s">
        <v>2671</v>
      </c>
      <c r="B63" t="s">
        <v>181</v>
      </c>
      <c r="C63" t="s">
        <v>3</v>
      </c>
      <c r="D63" t="s">
        <v>180</v>
      </c>
      <c r="E63" s="83">
        <v>74.680000000000007</v>
      </c>
      <c r="F63" s="84">
        <v>66.017120000000006</v>
      </c>
      <c r="G63" s="85">
        <v>522.76</v>
      </c>
    </row>
    <row r="64" spans="1:7" x14ac:dyDescent="0.3">
      <c r="A64" s="2" t="s">
        <v>2671</v>
      </c>
      <c r="B64" t="s">
        <v>183</v>
      </c>
      <c r="C64" t="s">
        <v>4</v>
      </c>
      <c r="D64" t="s">
        <v>182</v>
      </c>
      <c r="E64" s="83">
        <v>14.16</v>
      </c>
      <c r="F64" s="84">
        <v>12.517440000000001</v>
      </c>
      <c r="G64" s="85">
        <v>99.12</v>
      </c>
    </row>
    <row r="65" spans="1:7" x14ac:dyDescent="0.3">
      <c r="A65" s="2" t="s">
        <v>2671</v>
      </c>
      <c r="B65" t="s">
        <v>186</v>
      </c>
      <c r="C65" t="s">
        <v>3</v>
      </c>
      <c r="D65" t="s">
        <v>49</v>
      </c>
      <c r="E65" s="83">
        <v>13.42</v>
      </c>
      <c r="F65" s="84">
        <v>11.863280000000001</v>
      </c>
      <c r="G65" s="85">
        <v>93.94</v>
      </c>
    </row>
    <row r="66" spans="1:7" x14ac:dyDescent="0.3">
      <c r="A66" s="2" t="s">
        <v>2671</v>
      </c>
      <c r="B66" t="s">
        <v>185</v>
      </c>
      <c r="C66" t="s">
        <v>3</v>
      </c>
      <c r="D66" t="s">
        <v>184</v>
      </c>
      <c r="E66" s="83">
        <v>21.78</v>
      </c>
      <c r="F66" s="84">
        <v>19.253520000000002</v>
      </c>
      <c r="G66" s="85">
        <v>152.46</v>
      </c>
    </row>
    <row r="67" spans="1:7" x14ac:dyDescent="0.3">
      <c r="A67" s="2" t="s">
        <v>2671</v>
      </c>
      <c r="B67" t="s">
        <v>188</v>
      </c>
      <c r="C67" t="s">
        <v>3</v>
      </c>
      <c r="D67" t="s">
        <v>187</v>
      </c>
      <c r="E67" s="83">
        <v>24.48</v>
      </c>
      <c r="F67" s="84">
        <v>21.640320000000003</v>
      </c>
      <c r="G67" s="85">
        <v>171.36</v>
      </c>
    </row>
    <row r="68" spans="1:7" x14ac:dyDescent="0.3">
      <c r="A68" s="2" t="s">
        <v>2671</v>
      </c>
      <c r="B68" t="s">
        <v>190</v>
      </c>
      <c r="C68" t="s">
        <v>3</v>
      </c>
      <c r="D68" t="s">
        <v>189</v>
      </c>
      <c r="E68" s="83">
        <v>18.18</v>
      </c>
      <c r="F68" s="84">
        <v>16.071120000000004</v>
      </c>
      <c r="G68" s="85">
        <v>127.25999999999999</v>
      </c>
    </row>
    <row r="69" spans="1:7" x14ac:dyDescent="0.3">
      <c r="A69" s="2" t="s">
        <v>2671</v>
      </c>
      <c r="B69" t="s">
        <v>194</v>
      </c>
      <c r="C69" t="s">
        <v>5</v>
      </c>
      <c r="D69" t="s">
        <v>193</v>
      </c>
      <c r="E69" s="83">
        <v>246.72</v>
      </c>
      <c r="F69" s="84">
        <v>218.10048</v>
      </c>
      <c r="G69" s="85">
        <v>1727.04</v>
      </c>
    </row>
    <row r="70" spans="1:7" x14ac:dyDescent="0.3">
      <c r="A70" s="2" t="s">
        <v>2671</v>
      </c>
      <c r="B70" t="s">
        <v>198</v>
      </c>
      <c r="C70" t="s">
        <v>6</v>
      </c>
      <c r="D70" t="s">
        <v>197</v>
      </c>
      <c r="E70" s="83">
        <v>34.159999999999997</v>
      </c>
      <c r="F70" s="84">
        <v>30.19744</v>
      </c>
      <c r="G70" s="85">
        <v>239.11999999999998</v>
      </c>
    </row>
    <row r="71" spans="1:7" x14ac:dyDescent="0.3">
      <c r="A71" s="2" t="s">
        <v>2671</v>
      </c>
      <c r="B71" t="s">
        <v>202</v>
      </c>
      <c r="C71" t="s">
        <v>7</v>
      </c>
      <c r="D71" t="s">
        <v>201</v>
      </c>
      <c r="E71" s="83">
        <v>18.3</v>
      </c>
      <c r="F71" s="84">
        <v>16.177199999999999</v>
      </c>
      <c r="G71" s="85">
        <v>128.1</v>
      </c>
    </row>
    <row r="72" spans="1:7" x14ac:dyDescent="0.3">
      <c r="A72" s="2" t="s">
        <v>2671</v>
      </c>
      <c r="B72" t="s">
        <v>206</v>
      </c>
      <c r="C72" t="s">
        <v>8</v>
      </c>
      <c r="D72" t="s">
        <v>205</v>
      </c>
      <c r="E72" s="83">
        <v>78.92</v>
      </c>
      <c r="F72" s="84">
        <v>69.765280000000018</v>
      </c>
      <c r="G72" s="85">
        <v>552.44000000000005</v>
      </c>
    </row>
    <row r="73" spans="1:7" x14ac:dyDescent="0.3">
      <c r="A73" s="2" t="s">
        <v>2671</v>
      </c>
      <c r="B73" t="s">
        <v>192</v>
      </c>
      <c r="C73" t="s">
        <v>6</v>
      </c>
      <c r="D73" t="s">
        <v>191</v>
      </c>
      <c r="E73" s="83">
        <v>0.57999999999999996</v>
      </c>
      <c r="F73" s="84">
        <v>0.51272000000000006</v>
      </c>
      <c r="G73" s="85">
        <v>4.0599999999999996</v>
      </c>
    </row>
    <row r="74" spans="1:7" x14ac:dyDescent="0.3">
      <c r="A74" s="2" t="s">
        <v>2671</v>
      </c>
      <c r="B74" t="s">
        <v>196</v>
      </c>
      <c r="C74" t="s">
        <v>9</v>
      </c>
      <c r="D74" t="s">
        <v>195</v>
      </c>
      <c r="E74" s="83">
        <v>86.7</v>
      </c>
      <c r="F74" s="84">
        <v>76.642800000000008</v>
      </c>
      <c r="G74" s="85">
        <v>606.9</v>
      </c>
    </row>
    <row r="75" spans="1:7" x14ac:dyDescent="0.3">
      <c r="A75" s="2" t="s">
        <v>2671</v>
      </c>
      <c r="B75" t="s">
        <v>200</v>
      </c>
      <c r="C75" t="s">
        <v>7</v>
      </c>
      <c r="D75" t="s">
        <v>199</v>
      </c>
      <c r="E75" s="83">
        <v>9.64</v>
      </c>
      <c r="F75" s="84">
        <v>8.5217600000000004</v>
      </c>
      <c r="G75" s="85">
        <v>67.48</v>
      </c>
    </row>
    <row r="76" spans="1:7" x14ac:dyDescent="0.3">
      <c r="A76" s="2" t="s">
        <v>2671</v>
      </c>
      <c r="B76" t="s">
        <v>204</v>
      </c>
      <c r="C76" t="s">
        <v>9</v>
      </c>
      <c r="D76" t="s">
        <v>203</v>
      </c>
      <c r="E76" s="83">
        <v>12.76</v>
      </c>
      <c r="F76" s="84">
        <v>11.27984</v>
      </c>
      <c r="G76" s="85">
        <v>89.32</v>
      </c>
    </row>
    <row r="77" spans="1:7" x14ac:dyDescent="0.3">
      <c r="A77" s="2" t="s">
        <v>2671</v>
      </c>
      <c r="B77" t="s">
        <v>208</v>
      </c>
      <c r="C77" t="s">
        <v>10</v>
      </c>
      <c r="D77" t="s">
        <v>207</v>
      </c>
      <c r="E77" s="83">
        <v>32.659999999999997</v>
      </c>
      <c r="F77" s="84">
        <v>28.87144</v>
      </c>
      <c r="G77" s="85">
        <v>228.61999999999998</v>
      </c>
    </row>
    <row r="78" spans="1:7" x14ac:dyDescent="0.3">
      <c r="A78" s="2" t="s">
        <v>2671</v>
      </c>
      <c r="B78" t="s">
        <v>210</v>
      </c>
      <c r="C78" t="s">
        <v>10</v>
      </c>
      <c r="D78" t="s">
        <v>209</v>
      </c>
      <c r="E78" s="83">
        <v>34.1</v>
      </c>
      <c r="F78" s="84">
        <v>30.144400000000001</v>
      </c>
      <c r="G78" s="85">
        <v>238.70000000000002</v>
      </c>
    </row>
    <row r="79" spans="1:7" x14ac:dyDescent="0.3">
      <c r="A79" s="2" t="s">
        <v>2671</v>
      </c>
      <c r="B79" t="s">
        <v>212</v>
      </c>
      <c r="C79" t="s">
        <v>11</v>
      </c>
      <c r="D79" t="s">
        <v>211</v>
      </c>
      <c r="E79" s="83">
        <v>245</v>
      </c>
      <c r="F79" s="84">
        <v>216.58</v>
      </c>
      <c r="G79" s="85">
        <v>1715</v>
      </c>
    </row>
    <row r="80" spans="1:7" x14ac:dyDescent="0.3">
      <c r="A80" s="2" t="s">
        <v>2671</v>
      </c>
      <c r="B80" t="s">
        <v>214</v>
      </c>
      <c r="C80" t="s">
        <v>12</v>
      </c>
      <c r="D80" t="s">
        <v>213</v>
      </c>
      <c r="E80" s="83">
        <v>64.36</v>
      </c>
      <c r="F80" s="84">
        <v>56.894240000000003</v>
      </c>
      <c r="G80" s="85">
        <v>450.52</v>
      </c>
    </row>
    <row r="81" spans="1:7" x14ac:dyDescent="0.3">
      <c r="A81" s="2" t="s">
        <v>2671</v>
      </c>
      <c r="B81" t="s">
        <v>216</v>
      </c>
      <c r="C81" t="s">
        <v>9</v>
      </c>
      <c r="D81" t="s">
        <v>215</v>
      </c>
      <c r="E81" s="83">
        <v>43.14</v>
      </c>
      <c r="F81" s="84">
        <v>38.135760000000005</v>
      </c>
      <c r="G81" s="85">
        <v>301.98</v>
      </c>
    </row>
    <row r="82" spans="1:7" x14ac:dyDescent="0.3">
      <c r="A82" s="2" t="s">
        <v>2671</v>
      </c>
      <c r="B82" t="s">
        <v>218</v>
      </c>
      <c r="C82" t="s">
        <v>9</v>
      </c>
      <c r="D82" t="s">
        <v>217</v>
      </c>
      <c r="E82" s="83">
        <v>42.12</v>
      </c>
      <c r="F82" s="84">
        <v>37.234079999999999</v>
      </c>
      <c r="G82" s="85">
        <v>294.83999999999997</v>
      </c>
    </row>
    <row r="83" spans="1:7" x14ac:dyDescent="0.3">
      <c r="A83" s="2" t="s">
        <v>2671</v>
      </c>
      <c r="B83" t="s">
        <v>220</v>
      </c>
      <c r="C83" t="s">
        <v>13</v>
      </c>
      <c r="D83" t="s">
        <v>219</v>
      </c>
      <c r="E83" s="83">
        <v>41.64</v>
      </c>
      <c r="F83" s="84">
        <v>36.809760000000004</v>
      </c>
      <c r="G83" s="85">
        <v>291.48</v>
      </c>
    </row>
    <row r="84" spans="1:7" x14ac:dyDescent="0.3">
      <c r="A84" s="2" t="s">
        <v>2671</v>
      </c>
      <c r="B84" t="s">
        <v>222</v>
      </c>
      <c r="C84" t="s">
        <v>14</v>
      </c>
      <c r="D84" t="s">
        <v>221</v>
      </c>
      <c r="E84" s="83">
        <v>12.94</v>
      </c>
      <c r="F84" s="84">
        <v>11.438960000000002</v>
      </c>
      <c r="G84" s="85">
        <v>90.58</v>
      </c>
    </row>
    <row r="85" spans="1:7" x14ac:dyDescent="0.3">
      <c r="A85" s="2" t="s">
        <v>2671</v>
      </c>
      <c r="B85" t="s">
        <v>224</v>
      </c>
      <c r="C85" t="s">
        <v>15</v>
      </c>
      <c r="D85" t="s">
        <v>223</v>
      </c>
      <c r="E85" s="83">
        <v>19.52</v>
      </c>
      <c r="F85" s="84">
        <v>17.255680000000002</v>
      </c>
      <c r="G85" s="85">
        <v>136.63999999999999</v>
      </c>
    </row>
    <row r="86" spans="1:7" x14ac:dyDescent="0.3">
      <c r="A86" s="2" t="s">
        <v>2671</v>
      </c>
      <c r="B86" t="s">
        <v>226</v>
      </c>
      <c r="C86" t="s">
        <v>8</v>
      </c>
      <c r="D86" t="s">
        <v>225</v>
      </c>
      <c r="E86" s="83">
        <v>22.36</v>
      </c>
      <c r="F86" s="84">
        <v>19.766240000000003</v>
      </c>
      <c r="G86" s="85">
        <v>156.51999999999998</v>
      </c>
    </row>
    <row r="87" spans="1:7" x14ac:dyDescent="0.3">
      <c r="A87" s="2" t="s">
        <v>2671</v>
      </c>
      <c r="B87" t="s">
        <v>228</v>
      </c>
      <c r="C87" t="s">
        <v>15</v>
      </c>
      <c r="D87" t="s">
        <v>227</v>
      </c>
      <c r="E87" s="83">
        <v>41.3</v>
      </c>
      <c r="F87" s="84">
        <v>36.509200000000007</v>
      </c>
      <c r="G87" s="85">
        <v>289.09999999999997</v>
      </c>
    </row>
    <row r="88" spans="1:7" x14ac:dyDescent="0.3">
      <c r="A88" s="2" t="s">
        <v>2671</v>
      </c>
      <c r="B88" t="s">
        <v>230</v>
      </c>
      <c r="C88" t="s">
        <v>5</v>
      </c>
      <c r="D88" t="s">
        <v>229</v>
      </c>
      <c r="E88" s="83">
        <v>13.76</v>
      </c>
      <c r="F88" s="84">
        <v>12.16384</v>
      </c>
      <c r="G88" s="85">
        <v>96.32</v>
      </c>
    </row>
    <row r="89" spans="1:7" x14ac:dyDescent="0.3">
      <c r="A89" s="2" t="s">
        <v>2671</v>
      </c>
      <c r="B89" t="s">
        <v>232</v>
      </c>
      <c r="C89" t="s">
        <v>16</v>
      </c>
      <c r="D89" t="s">
        <v>231</v>
      </c>
      <c r="E89" s="83">
        <v>146.96</v>
      </c>
      <c r="F89" s="84">
        <v>129.91264000000001</v>
      </c>
      <c r="G89" s="85">
        <v>1028.72</v>
      </c>
    </row>
    <row r="90" spans="1:7" x14ac:dyDescent="0.3">
      <c r="A90" s="2" t="s">
        <v>2671</v>
      </c>
      <c r="B90" t="s">
        <v>234</v>
      </c>
      <c r="C90" t="s">
        <v>5</v>
      </c>
      <c r="D90" t="s">
        <v>233</v>
      </c>
      <c r="E90" s="83">
        <v>459.35999999999996</v>
      </c>
      <c r="F90" s="84">
        <v>406.07423999999997</v>
      </c>
      <c r="G90" s="85">
        <v>3215.5199999999995</v>
      </c>
    </row>
    <row r="91" spans="1:7" x14ac:dyDescent="0.3">
      <c r="A91" s="2" t="s">
        <v>2671</v>
      </c>
      <c r="B91" t="s">
        <v>236</v>
      </c>
      <c r="C91" t="s">
        <v>15</v>
      </c>
      <c r="D91" t="s">
        <v>235</v>
      </c>
      <c r="E91" s="83">
        <v>20.04</v>
      </c>
      <c r="F91" s="84">
        <v>17.71536</v>
      </c>
      <c r="G91" s="85">
        <v>140.28</v>
      </c>
    </row>
    <row r="92" spans="1:7" x14ac:dyDescent="0.3">
      <c r="A92" s="2" t="s">
        <v>2671</v>
      </c>
      <c r="B92" t="s">
        <v>238</v>
      </c>
      <c r="C92" t="s">
        <v>17</v>
      </c>
      <c r="D92" t="s">
        <v>237</v>
      </c>
      <c r="E92" s="83">
        <v>1.6</v>
      </c>
      <c r="F92" s="84">
        <v>1.4144000000000001</v>
      </c>
      <c r="G92" s="85">
        <v>11.200000000000001</v>
      </c>
    </row>
    <row r="93" spans="1:7" x14ac:dyDescent="0.3">
      <c r="A93" s="2" t="s">
        <v>2671</v>
      </c>
      <c r="B93" t="s">
        <v>240</v>
      </c>
      <c r="C93" t="s">
        <v>17</v>
      </c>
      <c r="D93" t="s">
        <v>239</v>
      </c>
      <c r="E93" s="83">
        <v>32.46</v>
      </c>
      <c r="F93" s="84">
        <v>28.694640000000003</v>
      </c>
      <c r="G93" s="85">
        <v>227.22</v>
      </c>
    </row>
    <row r="94" spans="1:7" x14ac:dyDescent="0.3">
      <c r="A94" s="2" t="s">
        <v>2671</v>
      </c>
      <c r="B94" t="s">
        <v>242</v>
      </c>
      <c r="C94" t="s">
        <v>6</v>
      </c>
      <c r="D94" t="s">
        <v>241</v>
      </c>
      <c r="E94" s="83">
        <v>13.58</v>
      </c>
      <c r="F94" s="84">
        <v>12.004720000000001</v>
      </c>
      <c r="G94" s="85">
        <v>95.06</v>
      </c>
    </row>
    <row r="95" spans="1:7" x14ac:dyDescent="0.3">
      <c r="A95" s="2" t="s">
        <v>2671</v>
      </c>
      <c r="B95" t="s">
        <v>244</v>
      </c>
      <c r="C95" t="s">
        <v>14</v>
      </c>
      <c r="D95" t="s">
        <v>243</v>
      </c>
      <c r="E95" s="83">
        <v>30.08</v>
      </c>
      <c r="F95" s="84">
        <v>26.590719999999997</v>
      </c>
      <c r="G95" s="85">
        <v>210.56</v>
      </c>
    </row>
    <row r="96" spans="1:7" x14ac:dyDescent="0.3">
      <c r="A96" s="2" t="s">
        <v>2671</v>
      </c>
      <c r="B96" t="s">
        <v>246</v>
      </c>
      <c r="C96" t="s">
        <v>11</v>
      </c>
      <c r="D96" t="s">
        <v>245</v>
      </c>
      <c r="E96" s="83">
        <v>12.4</v>
      </c>
      <c r="F96" s="84">
        <v>10.961600000000001</v>
      </c>
      <c r="G96" s="85">
        <v>86.8</v>
      </c>
    </row>
    <row r="97" spans="1:7" x14ac:dyDescent="0.3">
      <c r="A97" s="2" t="s">
        <v>2671</v>
      </c>
      <c r="B97" t="s">
        <v>248</v>
      </c>
      <c r="C97" t="s">
        <v>18</v>
      </c>
      <c r="D97" t="s">
        <v>247</v>
      </c>
      <c r="E97" s="83">
        <v>86.96</v>
      </c>
      <c r="F97" s="84">
        <v>76.872640000000004</v>
      </c>
      <c r="G97" s="85">
        <v>608.71999999999991</v>
      </c>
    </row>
    <row r="98" spans="1:7" x14ac:dyDescent="0.3">
      <c r="A98" s="2" t="s">
        <v>2671</v>
      </c>
      <c r="B98" t="s">
        <v>250</v>
      </c>
      <c r="C98" t="s">
        <v>5</v>
      </c>
      <c r="D98" t="s">
        <v>249</v>
      </c>
      <c r="E98" s="83">
        <v>161.02000000000001</v>
      </c>
      <c r="F98" s="84">
        <v>142.34168000000003</v>
      </c>
      <c r="G98" s="85">
        <v>1127.1400000000001</v>
      </c>
    </row>
    <row r="99" spans="1:7" x14ac:dyDescent="0.3">
      <c r="A99" s="2" t="s">
        <v>2671</v>
      </c>
      <c r="B99" t="s">
        <v>252</v>
      </c>
      <c r="C99" t="s">
        <v>13</v>
      </c>
      <c r="D99" t="s">
        <v>251</v>
      </c>
      <c r="E99" s="83">
        <v>65.16</v>
      </c>
      <c r="F99" s="84">
        <v>57.601439999999997</v>
      </c>
      <c r="G99" s="85">
        <v>456.12</v>
      </c>
    </row>
    <row r="100" spans="1:7" x14ac:dyDescent="0.3">
      <c r="A100" s="2" t="s">
        <v>2671</v>
      </c>
      <c r="B100" t="s">
        <v>254</v>
      </c>
      <c r="C100" t="s">
        <v>10</v>
      </c>
      <c r="D100" t="s">
        <v>253</v>
      </c>
      <c r="E100" s="83">
        <v>22.28</v>
      </c>
      <c r="F100" s="84">
        <v>19.695520000000005</v>
      </c>
      <c r="G100" s="85">
        <v>155.96</v>
      </c>
    </row>
    <row r="101" spans="1:7" x14ac:dyDescent="0.3">
      <c r="A101" s="2" t="s">
        <v>2671</v>
      </c>
      <c r="B101" t="s">
        <v>256</v>
      </c>
      <c r="C101" t="s">
        <v>13</v>
      </c>
      <c r="D101" t="s">
        <v>255</v>
      </c>
      <c r="E101" s="83">
        <v>11.46</v>
      </c>
      <c r="F101" s="84">
        <v>10.130640000000001</v>
      </c>
      <c r="G101" s="85">
        <v>80.22</v>
      </c>
    </row>
    <row r="102" spans="1:7" x14ac:dyDescent="0.3">
      <c r="A102" s="2" t="s">
        <v>2671</v>
      </c>
      <c r="B102" t="s">
        <v>258</v>
      </c>
      <c r="C102" t="s">
        <v>19</v>
      </c>
      <c r="D102" t="s">
        <v>257</v>
      </c>
      <c r="E102" s="83">
        <v>217.92000000000002</v>
      </c>
      <c r="F102" s="84">
        <v>192.64128000000002</v>
      </c>
      <c r="G102" s="85">
        <v>1525.44</v>
      </c>
    </row>
    <row r="103" spans="1:7" x14ac:dyDescent="0.3">
      <c r="A103" s="2" t="s">
        <v>2671</v>
      </c>
      <c r="B103" t="s">
        <v>260</v>
      </c>
      <c r="C103" t="s">
        <v>9</v>
      </c>
      <c r="D103" t="s">
        <v>259</v>
      </c>
      <c r="E103" s="83">
        <v>12.36</v>
      </c>
      <c r="F103" s="84">
        <v>10.92624</v>
      </c>
      <c r="G103" s="85">
        <v>86.52</v>
      </c>
    </row>
    <row r="104" spans="1:7" x14ac:dyDescent="0.3">
      <c r="A104" s="2" t="s">
        <v>2671</v>
      </c>
      <c r="B104" t="s">
        <v>262</v>
      </c>
      <c r="C104" t="s">
        <v>5</v>
      </c>
      <c r="D104" t="s">
        <v>261</v>
      </c>
      <c r="E104" s="83">
        <v>43.38</v>
      </c>
      <c r="F104" s="84">
        <v>38.347920000000002</v>
      </c>
      <c r="G104" s="85">
        <v>303.66000000000003</v>
      </c>
    </row>
    <row r="105" spans="1:7" x14ac:dyDescent="0.3">
      <c r="A105" s="2" t="s">
        <v>2671</v>
      </c>
      <c r="B105" t="s">
        <v>264</v>
      </c>
      <c r="C105" t="s">
        <v>16</v>
      </c>
      <c r="D105" t="s">
        <v>263</v>
      </c>
      <c r="E105" s="83">
        <v>72.44</v>
      </c>
      <c r="F105" s="84">
        <v>64.036959999999993</v>
      </c>
      <c r="G105" s="85">
        <v>507.08</v>
      </c>
    </row>
    <row r="106" spans="1:7" x14ac:dyDescent="0.3">
      <c r="A106" s="2" t="s">
        <v>2671</v>
      </c>
      <c r="B106" t="s">
        <v>266</v>
      </c>
      <c r="C106" t="s">
        <v>6</v>
      </c>
      <c r="D106" t="s">
        <v>265</v>
      </c>
      <c r="E106" s="83">
        <v>19.420000000000002</v>
      </c>
      <c r="F106" s="84">
        <v>17.167280000000002</v>
      </c>
      <c r="G106" s="85">
        <v>135.94</v>
      </c>
    </row>
    <row r="107" spans="1:7" x14ac:dyDescent="0.3">
      <c r="A107" s="2" t="s">
        <v>2671</v>
      </c>
      <c r="B107" t="s">
        <v>268</v>
      </c>
      <c r="C107" t="s">
        <v>9</v>
      </c>
      <c r="D107" t="s">
        <v>267</v>
      </c>
      <c r="E107" s="83">
        <v>12.32</v>
      </c>
      <c r="F107" s="84">
        <v>10.890880000000001</v>
      </c>
      <c r="G107" s="85">
        <v>86.240000000000009</v>
      </c>
    </row>
    <row r="108" spans="1:7" x14ac:dyDescent="0.3">
      <c r="A108" s="2" t="s">
        <v>2671</v>
      </c>
      <c r="B108" t="s">
        <v>270</v>
      </c>
      <c r="C108" t="s">
        <v>10</v>
      </c>
      <c r="D108" t="s">
        <v>269</v>
      </c>
      <c r="E108" s="83">
        <v>4.18</v>
      </c>
      <c r="F108" s="84">
        <v>3.6951199999999997</v>
      </c>
      <c r="G108" s="85">
        <v>29.259999999999998</v>
      </c>
    </row>
    <row r="109" spans="1:7" x14ac:dyDescent="0.3">
      <c r="A109" s="2" t="s">
        <v>2671</v>
      </c>
      <c r="B109" t="s">
        <v>272</v>
      </c>
      <c r="C109" t="s">
        <v>12</v>
      </c>
      <c r="D109" t="s">
        <v>271</v>
      </c>
      <c r="E109" s="83">
        <v>14.06</v>
      </c>
      <c r="F109" s="84">
        <v>12.429040000000001</v>
      </c>
      <c r="G109" s="85">
        <v>98.42</v>
      </c>
    </row>
    <row r="110" spans="1:7" x14ac:dyDescent="0.3">
      <c r="A110" s="2" t="s">
        <v>2671</v>
      </c>
      <c r="B110" t="s">
        <v>274</v>
      </c>
      <c r="C110" t="s">
        <v>13</v>
      </c>
      <c r="D110" t="s">
        <v>273</v>
      </c>
      <c r="E110" s="83">
        <v>6.16</v>
      </c>
      <c r="F110" s="84">
        <v>5.4454400000000005</v>
      </c>
      <c r="G110" s="85">
        <v>43.120000000000005</v>
      </c>
    </row>
    <row r="111" spans="1:7" x14ac:dyDescent="0.3">
      <c r="A111" s="2" t="s">
        <v>2671</v>
      </c>
      <c r="B111" t="s">
        <v>276</v>
      </c>
      <c r="C111" t="s">
        <v>5</v>
      </c>
      <c r="D111" t="s">
        <v>275</v>
      </c>
      <c r="E111" s="83">
        <v>720.76</v>
      </c>
      <c r="F111" s="84">
        <v>637.15184000000011</v>
      </c>
      <c r="G111" s="85">
        <v>5045.32</v>
      </c>
    </row>
    <row r="112" spans="1:7" x14ac:dyDescent="0.3">
      <c r="A112" s="2" t="s">
        <v>2671</v>
      </c>
      <c r="B112" t="s">
        <v>278</v>
      </c>
      <c r="C112" t="s">
        <v>20</v>
      </c>
      <c r="D112" t="s">
        <v>277</v>
      </c>
      <c r="E112" s="83">
        <v>104.22</v>
      </c>
      <c r="F112" s="84">
        <v>92.130480000000006</v>
      </c>
      <c r="G112" s="85">
        <v>729.54</v>
      </c>
    </row>
    <row r="113" spans="1:7" x14ac:dyDescent="0.3">
      <c r="A113" s="2" t="s">
        <v>2671</v>
      </c>
      <c r="B113" t="s">
        <v>280</v>
      </c>
      <c r="C113" t="s">
        <v>14</v>
      </c>
      <c r="D113" t="s">
        <v>279</v>
      </c>
      <c r="E113" s="83">
        <v>11.58</v>
      </c>
      <c r="F113" s="84">
        <v>10.236720000000002</v>
      </c>
      <c r="G113" s="85">
        <v>81.06</v>
      </c>
    </row>
    <row r="114" spans="1:7" x14ac:dyDescent="0.3">
      <c r="A114" s="2" t="s">
        <v>2671</v>
      </c>
      <c r="B114" t="s">
        <v>282</v>
      </c>
      <c r="C114" t="s">
        <v>5</v>
      </c>
      <c r="D114" t="s">
        <v>281</v>
      </c>
      <c r="E114" s="83">
        <v>650.24</v>
      </c>
      <c r="F114" s="84">
        <v>574.81216000000006</v>
      </c>
      <c r="G114" s="85">
        <v>4551.68</v>
      </c>
    </row>
    <row r="115" spans="1:7" x14ac:dyDescent="0.3">
      <c r="A115" s="2" t="s">
        <v>2671</v>
      </c>
      <c r="B115" t="s">
        <v>284</v>
      </c>
      <c r="C115" t="s">
        <v>9</v>
      </c>
      <c r="D115" t="s">
        <v>283</v>
      </c>
      <c r="E115" s="83">
        <v>9.8000000000000007</v>
      </c>
      <c r="F115" s="84">
        <v>8.6632000000000016</v>
      </c>
      <c r="G115" s="85">
        <v>68.600000000000009</v>
      </c>
    </row>
    <row r="116" spans="1:7" x14ac:dyDescent="0.3">
      <c r="A116" s="2" t="s">
        <v>2671</v>
      </c>
      <c r="B116" t="s">
        <v>286</v>
      </c>
      <c r="C116" t="s">
        <v>11</v>
      </c>
      <c r="D116" t="s">
        <v>285</v>
      </c>
      <c r="E116" s="83">
        <v>35.799999999999997</v>
      </c>
      <c r="F116" s="84">
        <v>31.647200000000002</v>
      </c>
      <c r="G116" s="85">
        <v>250.59999999999997</v>
      </c>
    </row>
    <row r="117" spans="1:7" x14ac:dyDescent="0.3">
      <c r="A117" s="2" t="s">
        <v>2671</v>
      </c>
      <c r="B117" t="s">
        <v>288</v>
      </c>
      <c r="C117" t="s">
        <v>5</v>
      </c>
      <c r="D117" t="s">
        <v>287</v>
      </c>
      <c r="E117" s="83">
        <v>394.7</v>
      </c>
      <c r="F117" s="84">
        <v>348.91480000000007</v>
      </c>
      <c r="G117" s="85">
        <v>2762.9</v>
      </c>
    </row>
    <row r="118" spans="1:7" x14ac:dyDescent="0.3">
      <c r="A118" s="2" t="s">
        <v>2671</v>
      </c>
      <c r="B118" t="s">
        <v>290</v>
      </c>
      <c r="C118" t="s">
        <v>14</v>
      </c>
      <c r="D118" t="s">
        <v>289</v>
      </c>
      <c r="E118" s="83">
        <v>16.100000000000001</v>
      </c>
      <c r="F118" s="84">
        <v>14.232400000000002</v>
      </c>
      <c r="G118" s="85">
        <v>112.70000000000002</v>
      </c>
    </row>
    <row r="119" spans="1:7" x14ac:dyDescent="0.3">
      <c r="A119" s="2" t="s">
        <v>2671</v>
      </c>
      <c r="B119" t="s">
        <v>292</v>
      </c>
      <c r="C119" t="s">
        <v>13</v>
      </c>
      <c r="D119" t="s">
        <v>291</v>
      </c>
      <c r="E119" s="83">
        <v>27.88</v>
      </c>
      <c r="F119" s="84">
        <v>24.64592</v>
      </c>
      <c r="G119" s="85">
        <v>195.16</v>
      </c>
    </row>
    <row r="120" spans="1:7" x14ac:dyDescent="0.3">
      <c r="A120" s="2" t="s">
        <v>2671</v>
      </c>
      <c r="B120" t="s">
        <v>294</v>
      </c>
      <c r="C120" t="s">
        <v>5</v>
      </c>
      <c r="D120" t="s">
        <v>293</v>
      </c>
      <c r="E120" s="83">
        <v>25.24</v>
      </c>
      <c r="F120" s="84">
        <v>22.312159999999999</v>
      </c>
      <c r="G120" s="85">
        <v>176.67999999999998</v>
      </c>
    </row>
    <row r="121" spans="1:7" x14ac:dyDescent="0.3">
      <c r="A121" s="2" t="s">
        <v>2671</v>
      </c>
      <c r="B121" t="s">
        <v>296</v>
      </c>
      <c r="C121" t="s">
        <v>5</v>
      </c>
      <c r="D121" t="s">
        <v>295</v>
      </c>
      <c r="E121" s="83">
        <v>93.38</v>
      </c>
      <c r="F121" s="84">
        <v>82.547920000000005</v>
      </c>
      <c r="G121" s="85">
        <v>653.66</v>
      </c>
    </row>
    <row r="122" spans="1:7" x14ac:dyDescent="0.3">
      <c r="A122" s="2" t="s">
        <v>2671</v>
      </c>
      <c r="B122" t="s">
        <v>298</v>
      </c>
      <c r="C122" t="s">
        <v>17</v>
      </c>
      <c r="D122" t="s">
        <v>297</v>
      </c>
      <c r="E122" s="83">
        <v>19.84</v>
      </c>
      <c r="F122" s="84">
        <v>17.53856</v>
      </c>
      <c r="G122" s="85">
        <v>138.88</v>
      </c>
    </row>
    <row r="123" spans="1:7" x14ac:dyDescent="0.3">
      <c r="A123" s="2" t="s">
        <v>2671</v>
      </c>
      <c r="B123" t="s">
        <v>300</v>
      </c>
      <c r="C123" t="s">
        <v>9</v>
      </c>
      <c r="D123" t="s">
        <v>299</v>
      </c>
      <c r="E123" s="83">
        <v>13.7</v>
      </c>
      <c r="F123" s="84">
        <v>12.110800000000001</v>
      </c>
      <c r="G123" s="85">
        <v>95.899999999999991</v>
      </c>
    </row>
    <row r="124" spans="1:7" x14ac:dyDescent="0.3">
      <c r="A124" s="2" t="s">
        <v>2671</v>
      </c>
      <c r="B124" t="s">
        <v>302</v>
      </c>
      <c r="C124" t="s">
        <v>15</v>
      </c>
      <c r="D124" t="s">
        <v>301</v>
      </c>
      <c r="E124" s="83">
        <v>26.46</v>
      </c>
      <c r="F124" s="84">
        <v>23.390640000000005</v>
      </c>
      <c r="G124" s="85">
        <v>185.22</v>
      </c>
    </row>
    <row r="125" spans="1:7" x14ac:dyDescent="0.3">
      <c r="A125" s="2" t="s">
        <v>2671</v>
      </c>
      <c r="B125" t="s">
        <v>304</v>
      </c>
      <c r="C125" t="s">
        <v>15</v>
      </c>
      <c r="D125" t="s">
        <v>303</v>
      </c>
      <c r="E125" s="83">
        <v>8.76</v>
      </c>
      <c r="F125" s="84">
        <v>7.7438400000000005</v>
      </c>
      <c r="G125" s="85">
        <v>61.32</v>
      </c>
    </row>
    <row r="126" spans="1:7" x14ac:dyDescent="0.3">
      <c r="A126" s="2" t="s">
        <v>2671</v>
      </c>
      <c r="B126" t="s">
        <v>306</v>
      </c>
      <c r="C126" t="s">
        <v>12</v>
      </c>
      <c r="D126" t="s">
        <v>305</v>
      </c>
      <c r="E126" s="83">
        <v>18.3</v>
      </c>
      <c r="F126" s="84">
        <v>16.177199999999999</v>
      </c>
      <c r="G126" s="85">
        <v>128.1</v>
      </c>
    </row>
    <row r="127" spans="1:7" x14ac:dyDescent="0.3">
      <c r="A127" s="2" t="s">
        <v>2671</v>
      </c>
      <c r="B127" t="s">
        <v>308</v>
      </c>
      <c r="C127" t="s">
        <v>5</v>
      </c>
      <c r="D127" t="s">
        <v>307</v>
      </c>
      <c r="E127" s="83">
        <v>44.12</v>
      </c>
      <c r="F127" s="84">
        <v>39.002079999999999</v>
      </c>
      <c r="G127" s="85">
        <v>308.83999999999997</v>
      </c>
    </row>
    <row r="128" spans="1:7" x14ac:dyDescent="0.3">
      <c r="A128" s="2" t="s">
        <v>2671</v>
      </c>
      <c r="B128" t="s">
        <v>310</v>
      </c>
      <c r="C128" t="s">
        <v>5</v>
      </c>
      <c r="D128" t="s">
        <v>309</v>
      </c>
      <c r="E128" s="83">
        <v>321.12</v>
      </c>
      <c r="F128" s="84">
        <v>283.87008000000003</v>
      </c>
      <c r="G128" s="85">
        <v>2247.84</v>
      </c>
    </row>
    <row r="129" spans="1:7" x14ac:dyDescent="0.3">
      <c r="A129" s="2" t="s">
        <v>2671</v>
      </c>
      <c r="B129" t="s">
        <v>312</v>
      </c>
      <c r="C129" t="s">
        <v>18</v>
      </c>
      <c r="D129" t="s">
        <v>311</v>
      </c>
      <c r="E129" s="83">
        <v>31.5</v>
      </c>
      <c r="F129" s="84">
        <v>27.846</v>
      </c>
      <c r="G129" s="85">
        <v>220.5</v>
      </c>
    </row>
    <row r="130" spans="1:7" x14ac:dyDescent="0.3">
      <c r="A130" s="2" t="s">
        <v>2671</v>
      </c>
      <c r="B130" t="s">
        <v>314</v>
      </c>
      <c r="C130" t="s">
        <v>9</v>
      </c>
      <c r="D130" t="s">
        <v>313</v>
      </c>
      <c r="E130" s="83">
        <v>266.94</v>
      </c>
      <c r="F130" s="84">
        <v>235.97496000000001</v>
      </c>
      <c r="G130" s="85">
        <v>1868.58</v>
      </c>
    </row>
    <row r="131" spans="1:7" x14ac:dyDescent="0.3">
      <c r="A131" s="2" t="s">
        <v>2671</v>
      </c>
      <c r="B131" t="s">
        <v>316</v>
      </c>
      <c r="C131" t="s">
        <v>21</v>
      </c>
      <c r="D131" t="s">
        <v>315</v>
      </c>
      <c r="E131" s="83">
        <v>358.05999999999995</v>
      </c>
      <c r="F131" s="84">
        <v>316.52503999999999</v>
      </c>
      <c r="G131" s="85">
        <v>2506.4199999999996</v>
      </c>
    </row>
    <row r="132" spans="1:7" x14ac:dyDescent="0.3">
      <c r="A132" s="2" t="s">
        <v>2671</v>
      </c>
      <c r="B132" t="s">
        <v>318</v>
      </c>
      <c r="C132" t="s">
        <v>20</v>
      </c>
      <c r="D132" t="s">
        <v>317</v>
      </c>
      <c r="E132" s="83">
        <v>34.200000000000003</v>
      </c>
      <c r="F132" s="84">
        <v>30.232800000000005</v>
      </c>
      <c r="G132" s="85">
        <v>239.40000000000003</v>
      </c>
    </row>
    <row r="133" spans="1:7" x14ac:dyDescent="0.3">
      <c r="A133" s="2" t="s">
        <v>2671</v>
      </c>
      <c r="B133" t="s">
        <v>320</v>
      </c>
      <c r="C133" t="s">
        <v>8</v>
      </c>
      <c r="D133" t="s">
        <v>319</v>
      </c>
      <c r="E133" s="83">
        <v>6.88</v>
      </c>
      <c r="F133" s="84">
        <v>6.0819200000000002</v>
      </c>
      <c r="G133" s="85">
        <v>48.16</v>
      </c>
    </row>
    <row r="134" spans="1:7" x14ac:dyDescent="0.3">
      <c r="A134" s="2" t="s">
        <v>2671</v>
      </c>
      <c r="B134" t="s">
        <v>322</v>
      </c>
      <c r="C134" t="s">
        <v>9</v>
      </c>
      <c r="D134" t="s">
        <v>321</v>
      </c>
      <c r="E134" s="83">
        <v>31.64</v>
      </c>
      <c r="F134" s="84">
        <v>27.969759999999997</v>
      </c>
      <c r="G134" s="85">
        <v>221.48000000000002</v>
      </c>
    </row>
    <row r="135" spans="1:7" x14ac:dyDescent="0.3">
      <c r="A135" s="2" t="s">
        <v>2671</v>
      </c>
      <c r="B135" t="s">
        <v>324</v>
      </c>
      <c r="C135" t="s">
        <v>8</v>
      </c>
      <c r="D135" t="s">
        <v>323</v>
      </c>
      <c r="E135" s="83">
        <v>14.48</v>
      </c>
      <c r="F135" s="84">
        <v>12.800320000000001</v>
      </c>
      <c r="G135" s="85">
        <v>101.36</v>
      </c>
    </row>
    <row r="136" spans="1:7" x14ac:dyDescent="0.3">
      <c r="A136" s="2" t="s">
        <v>2671</v>
      </c>
      <c r="B136" t="s">
        <v>326</v>
      </c>
      <c r="C136" t="s">
        <v>5</v>
      </c>
      <c r="D136" t="s">
        <v>325</v>
      </c>
      <c r="E136" s="83">
        <v>163.96</v>
      </c>
      <c r="F136" s="84">
        <v>144.94064</v>
      </c>
      <c r="G136" s="85">
        <v>1147.72</v>
      </c>
    </row>
    <row r="137" spans="1:7" x14ac:dyDescent="0.3">
      <c r="A137" s="2" t="s">
        <v>2671</v>
      </c>
      <c r="B137" t="s">
        <v>328</v>
      </c>
      <c r="C137" t="s">
        <v>6</v>
      </c>
      <c r="D137" t="s">
        <v>327</v>
      </c>
      <c r="E137" s="83">
        <v>0</v>
      </c>
      <c r="F137" s="84">
        <v>0</v>
      </c>
      <c r="G137" s="85">
        <v>0</v>
      </c>
    </row>
    <row r="138" spans="1:7" x14ac:dyDescent="0.3">
      <c r="A138" s="2" t="s">
        <v>2671</v>
      </c>
      <c r="B138" t="s">
        <v>330</v>
      </c>
      <c r="C138" t="s">
        <v>10</v>
      </c>
      <c r="D138" t="s">
        <v>329</v>
      </c>
      <c r="E138" s="83">
        <v>20.32</v>
      </c>
      <c r="F138" s="84">
        <v>17.962880000000002</v>
      </c>
      <c r="G138" s="85">
        <v>142.24</v>
      </c>
    </row>
    <row r="139" spans="1:7" x14ac:dyDescent="0.3">
      <c r="A139" s="2" t="s">
        <v>2671</v>
      </c>
      <c r="B139" t="s">
        <v>332</v>
      </c>
      <c r="C139" t="s">
        <v>5</v>
      </c>
      <c r="D139" t="s">
        <v>331</v>
      </c>
      <c r="E139" s="83">
        <v>46.08</v>
      </c>
      <c r="F139" s="84">
        <v>40.734720000000003</v>
      </c>
      <c r="G139" s="85">
        <v>322.56</v>
      </c>
    </row>
    <row r="140" spans="1:7" x14ac:dyDescent="0.3">
      <c r="A140" s="2" t="s">
        <v>2671</v>
      </c>
      <c r="B140" t="s">
        <v>334</v>
      </c>
      <c r="C140" t="s">
        <v>5</v>
      </c>
      <c r="D140" t="s">
        <v>333</v>
      </c>
      <c r="E140" s="83">
        <v>48.06</v>
      </c>
      <c r="F140" s="84">
        <v>42.485040000000005</v>
      </c>
      <c r="G140" s="85">
        <v>336.42</v>
      </c>
    </row>
    <row r="141" spans="1:7" x14ac:dyDescent="0.3">
      <c r="A141" s="2" t="s">
        <v>2671</v>
      </c>
      <c r="B141" t="s">
        <v>336</v>
      </c>
      <c r="C141" t="s">
        <v>5</v>
      </c>
      <c r="D141" t="s">
        <v>335</v>
      </c>
      <c r="E141" s="83">
        <v>18.12</v>
      </c>
      <c r="F141" s="84">
        <v>16.018080000000001</v>
      </c>
      <c r="G141" s="85">
        <v>126.84</v>
      </c>
    </row>
    <row r="142" spans="1:7" x14ac:dyDescent="0.3">
      <c r="A142" s="2" t="s">
        <v>2671</v>
      </c>
      <c r="B142" t="s">
        <v>338</v>
      </c>
      <c r="C142" t="s">
        <v>6</v>
      </c>
      <c r="D142" t="s">
        <v>337</v>
      </c>
      <c r="E142" s="83">
        <v>26.04</v>
      </c>
      <c r="F142" s="84">
        <v>23.019359999999999</v>
      </c>
      <c r="G142" s="85">
        <v>182.28</v>
      </c>
    </row>
    <row r="143" spans="1:7" x14ac:dyDescent="0.3">
      <c r="A143" s="2" t="s">
        <v>2671</v>
      </c>
      <c r="B143" t="s">
        <v>340</v>
      </c>
      <c r="C143" t="s">
        <v>13</v>
      </c>
      <c r="D143" t="s">
        <v>339</v>
      </c>
      <c r="E143" s="83">
        <v>10.94</v>
      </c>
      <c r="F143" s="84">
        <v>9.6709599999999991</v>
      </c>
      <c r="G143" s="85">
        <v>76.58</v>
      </c>
    </row>
    <row r="144" spans="1:7" x14ac:dyDescent="0.3">
      <c r="A144" s="2" t="s">
        <v>2671</v>
      </c>
      <c r="B144" t="s">
        <v>342</v>
      </c>
      <c r="C144" t="s">
        <v>14</v>
      </c>
      <c r="D144" t="s">
        <v>341</v>
      </c>
      <c r="E144" s="83">
        <v>114.64</v>
      </c>
      <c r="F144" s="84">
        <v>101.34176000000001</v>
      </c>
      <c r="G144" s="85">
        <v>802.48</v>
      </c>
    </row>
    <row r="145" spans="1:7" x14ac:dyDescent="0.3">
      <c r="A145" s="2" t="s">
        <v>2671</v>
      </c>
      <c r="B145" t="s">
        <v>344</v>
      </c>
      <c r="C145" t="s">
        <v>15</v>
      </c>
      <c r="D145" t="s">
        <v>343</v>
      </c>
      <c r="E145" s="83">
        <v>12</v>
      </c>
      <c r="F145" s="84">
        <v>10.608000000000001</v>
      </c>
      <c r="G145" s="85">
        <v>84</v>
      </c>
    </row>
    <row r="146" spans="1:7" x14ac:dyDescent="0.3">
      <c r="A146" s="2" t="s">
        <v>2671</v>
      </c>
      <c r="B146" t="s">
        <v>346</v>
      </c>
      <c r="C146" t="s">
        <v>9</v>
      </c>
      <c r="D146" t="s">
        <v>345</v>
      </c>
      <c r="E146" s="83">
        <v>18.399999999999999</v>
      </c>
      <c r="F146" s="84">
        <v>16.265599999999999</v>
      </c>
      <c r="G146" s="85">
        <v>128.79999999999998</v>
      </c>
    </row>
    <row r="147" spans="1:7" x14ac:dyDescent="0.3">
      <c r="A147" s="2" t="s">
        <v>2671</v>
      </c>
      <c r="B147" t="s">
        <v>348</v>
      </c>
      <c r="C147" t="s">
        <v>5</v>
      </c>
      <c r="D147" t="s">
        <v>347</v>
      </c>
      <c r="E147" s="83">
        <v>115.96000000000001</v>
      </c>
      <c r="F147" s="84">
        <v>102.50864000000001</v>
      </c>
      <c r="G147" s="85">
        <v>811.72</v>
      </c>
    </row>
    <row r="148" spans="1:7" x14ac:dyDescent="0.3">
      <c r="A148" s="2" t="s">
        <v>2671</v>
      </c>
      <c r="B148" t="s">
        <v>350</v>
      </c>
      <c r="C148" t="s">
        <v>11</v>
      </c>
      <c r="D148" t="s">
        <v>349</v>
      </c>
      <c r="E148" s="83">
        <v>7.96</v>
      </c>
      <c r="F148" s="84">
        <v>7.0366400000000002</v>
      </c>
      <c r="G148" s="85">
        <v>55.72</v>
      </c>
    </row>
    <row r="149" spans="1:7" x14ac:dyDescent="0.3">
      <c r="A149" s="2" t="s">
        <v>2671</v>
      </c>
      <c r="B149" t="s">
        <v>352</v>
      </c>
      <c r="C149" t="s">
        <v>11</v>
      </c>
      <c r="D149" t="s">
        <v>351</v>
      </c>
      <c r="E149" s="83">
        <v>57.06</v>
      </c>
      <c r="F149" s="84">
        <v>50.441040000000008</v>
      </c>
      <c r="G149" s="85">
        <v>399.42</v>
      </c>
    </row>
    <row r="150" spans="1:7" x14ac:dyDescent="0.3">
      <c r="A150" s="2" t="s">
        <v>2671</v>
      </c>
      <c r="B150" t="s">
        <v>354</v>
      </c>
      <c r="C150" t="s">
        <v>17</v>
      </c>
      <c r="D150" t="s">
        <v>353</v>
      </c>
      <c r="E150" s="83">
        <v>10.74</v>
      </c>
      <c r="F150" s="84">
        <v>9.4941600000000008</v>
      </c>
      <c r="G150" s="85">
        <v>75.180000000000007</v>
      </c>
    </row>
    <row r="151" spans="1:7" x14ac:dyDescent="0.3">
      <c r="A151" s="2" t="s">
        <v>2671</v>
      </c>
      <c r="B151" t="s">
        <v>356</v>
      </c>
      <c r="C151" t="s">
        <v>14</v>
      </c>
      <c r="D151" t="s">
        <v>355</v>
      </c>
      <c r="E151" s="83">
        <v>14.52</v>
      </c>
      <c r="F151" s="84">
        <v>12.83568</v>
      </c>
      <c r="G151" s="85">
        <v>101.64</v>
      </c>
    </row>
    <row r="152" spans="1:7" x14ac:dyDescent="0.3">
      <c r="A152" s="2" t="s">
        <v>2671</v>
      </c>
      <c r="B152" t="s">
        <v>358</v>
      </c>
      <c r="C152" t="s">
        <v>4</v>
      </c>
      <c r="D152" t="s">
        <v>357</v>
      </c>
      <c r="E152" s="83">
        <v>399.18</v>
      </c>
      <c r="F152" s="84">
        <v>352.87512000000004</v>
      </c>
      <c r="G152" s="85">
        <v>2794.26</v>
      </c>
    </row>
    <row r="153" spans="1:7" x14ac:dyDescent="0.3">
      <c r="A153" s="2" t="s">
        <v>2671</v>
      </c>
      <c r="B153" t="s">
        <v>360</v>
      </c>
      <c r="C153" t="s">
        <v>14</v>
      </c>
      <c r="D153" t="s">
        <v>359</v>
      </c>
      <c r="E153" s="83">
        <v>30.14</v>
      </c>
      <c r="F153" s="84">
        <v>26.643759999999997</v>
      </c>
      <c r="G153" s="85">
        <v>210.98000000000002</v>
      </c>
    </row>
    <row r="154" spans="1:7" x14ac:dyDescent="0.3">
      <c r="A154" s="2" t="s">
        <v>2671</v>
      </c>
      <c r="B154" t="s">
        <v>362</v>
      </c>
      <c r="C154" t="s">
        <v>10</v>
      </c>
      <c r="D154" t="s">
        <v>361</v>
      </c>
      <c r="E154" s="83">
        <v>114.24</v>
      </c>
      <c r="F154" s="84">
        <v>100.98815999999999</v>
      </c>
      <c r="G154" s="85">
        <v>799.68</v>
      </c>
    </row>
    <row r="155" spans="1:7" x14ac:dyDescent="0.3">
      <c r="A155" s="2" t="s">
        <v>2671</v>
      </c>
      <c r="B155" t="s">
        <v>364</v>
      </c>
      <c r="C155" t="s">
        <v>9</v>
      </c>
      <c r="D155" t="s">
        <v>363</v>
      </c>
      <c r="E155" s="83">
        <v>46.54</v>
      </c>
      <c r="F155" s="84">
        <v>41.141359999999999</v>
      </c>
      <c r="G155" s="85">
        <v>325.77999999999997</v>
      </c>
    </row>
    <row r="156" spans="1:7" x14ac:dyDescent="0.3">
      <c r="A156" s="2" t="s">
        <v>2671</v>
      </c>
      <c r="B156" t="s">
        <v>366</v>
      </c>
      <c r="C156" t="s">
        <v>9</v>
      </c>
      <c r="D156" t="s">
        <v>365</v>
      </c>
      <c r="E156" s="83">
        <v>37.159999999999997</v>
      </c>
      <c r="F156" s="84">
        <v>32.849440000000001</v>
      </c>
      <c r="G156" s="85">
        <v>260.12</v>
      </c>
    </row>
    <row r="157" spans="1:7" x14ac:dyDescent="0.3">
      <c r="A157" s="2" t="s">
        <v>2671</v>
      </c>
      <c r="B157" t="s">
        <v>368</v>
      </c>
      <c r="C157" t="s">
        <v>11</v>
      </c>
      <c r="D157" t="s">
        <v>367</v>
      </c>
      <c r="E157" s="83">
        <v>12.12</v>
      </c>
      <c r="F157" s="84">
        <v>10.714079999999999</v>
      </c>
      <c r="G157" s="85">
        <v>84.839999999999989</v>
      </c>
    </row>
    <row r="158" spans="1:7" x14ac:dyDescent="0.3">
      <c r="A158" s="2" t="s">
        <v>2671</v>
      </c>
      <c r="B158" t="s">
        <v>370</v>
      </c>
      <c r="C158" t="s">
        <v>21</v>
      </c>
      <c r="D158" t="s">
        <v>369</v>
      </c>
      <c r="E158" s="83">
        <v>132.19999999999999</v>
      </c>
      <c r="F158" s="84">
        <v>116.8648</v>
      </c>
      <c r="G158" s="85">
        <v>925.39999999999986</v>
      </c>
    </row>
    <row r="159" spans="1:7" x14ac:dyDescent="0.3">
      <c r="A159" s="2" t="s">
        <v>2671</v>
      </c>
      <c r="B159" t="s">
        <v>372</v>
      </c>
      <c r="C159" t="s">
        <v>18</v>
      </c>
      <c r="D159" t="s">
        <v>371</v>
      </c>
      <c r="E159" s="83">
        <v>23.54</v>
      </c>
      <c r="F159" s="84">
        <v>20.809360000000002</v>
      </c>
      <c r="G159" s="85">
        <v>164.78</v>
      </c>
    </row>
    <row r="160" spans="1:7" x14ac:dyDescent="0.3">
      <c r="A160" s="2" t="s">
        <v>2671</v>
      </c>
      <c r="B160" t="s">
        <v>374</v>
      </c>
      <c r="C160" t="s">
        <v>9</v>
      </c>
      <c r="D160" t="s">
        <v>373</v>
      </c>
      <c r="E160" s="83">
        <v>9.6</v>
      </c>
      <c r="F160" s="84">
        <v>8.4864000000000015</v>
      </c>
      <c r="G160" s="85">
        <v>67.2</v>
      </c>
    </row>
    <row r="161" spans="1:7" x14ac:dyDescent="0.3">
      <c r="A161" s="2" t="s">
        <v>2671</v>
      </c>
      <c r="B161" t="s">
        <v>376</v>
      </c>
      <c r="C161" t="s">
        <v>6</v>
      </c>
      <c r="D161" t="s">
        <v>375</v>
      </c>
      <c r="E161" s="83">
        <v>0.6</v>
      </c>
      <c r="F161" s="84">
        <v>0.53040000000000009</v>
      </c>
      <c r="G161" s="85">
        <v>4.2</v>
      </c>
    </row>
    <row r="162" spans="1:7" x14ac:dyDescent="0.3">
      <c r="A162" s="2" t="s">
        <v>2671</v>
      </c>
      <c r="B162" t="s">
        <v>378</v>
      </c>
      <c r="C162" t="s">
        <v>10</v>
      </c>
      <c r="D162" t="s">
        <v>377</v>
      </c>
      <c r="E162" s="83">
        <v>26.88</v>
      </c>
      <c r="F162" s="84">
        <v>23.761920000000003</v>
      </c>
      <c r="G162" s="85">
        <v>188.16</v>
      </c>
    </row>
    <row r="163" spans="1:7" x14ac:dyDescent="0.3">
      <c r="A163" s="2" t="s">
        <v>2671</v>
      </c>
      <c r="B163" t="s">
        <v>380</v>
      </c>
      <c r="C163" t="s">
        <v>9</v>
      </c>
      <c r="D163" t="s">
        <v>379</v>
      </c>
      <c r="E163" s="83">
        <v>31.78</v>
      </c>
      <c r="F163" s="84">
        <v>28.093520000000005</v>
      </c>
      <c r="G163" s="85">
        <v>222.46</v>
      </c>
    </row>
    <row r="164" spans="1:7" x14ac:dyDescent="0.3">
      <c r="A164" s="2" t="s">
        <v>2671</v>
      </c>
      <c r="B164" t="s">
        <v>382</v>
      </c>
      <c r="C164" t="s">
        <v>11</v>
      </c>
      <c r="D164" t="s">
        <v>381</v>
      </c>
      <c r="E164" s="83">
        <v>21.2</v>
      </c>
      <c r="F164" s="84">
        <v>18.740800000000004</v>
      </c>
      <c r="G164" s="85">
        <v>148.4</v>
      </c>
    </row>
    <row r="165" spans="1:7" x14ac:dyDescent="0.3">
      <c r="A165" s="2" t="s">
        <v>2671</v>
      </c>
      <c r="B165" t="s">
        <v>384</v>
      </c>
      <c r="C165" t="s">
        <v>18</v>
      </c>
      <c r="D165" t="s">
        <v>383</v>
      </c>
      <c r="E165" s="83">
        <v>38.32</v>
      </c>
      <c r="F165" s="84">
        <v>33.874880000000005</v>
      </c>
      <c r="G165" s="85">
        <v>268.24</v>
      </c>
    </row>
    <row r="166" spans="1:7" x14ac:dyDescent="0.3">
      <c r="A166" s="2" t="s">
        <v>2671</v>
      </c>
      <c r="B166" t="s">
        <v>386</v>
      </c>
      <c r="C166" t="s">
        <v>6</v>
      </c>
      <c r="D166" t="s">
        <v>385</v>
      </c>
      <c r="E166" s="83">
        <v>20.2</v>
      </c>
      <c r="F166" s="84">
        <v>17.856800000000003</v>
      </c>
      <c r="G166" s="85">
        <v>141.4</v>
      </c>
    </row>
    <row r="167" spans="1:7" x14ac:dyDescent="0.3">
      <c r="A167" s="2" t="s">
        <v>2671</v>
      </c>
      <c r="B167" t="s">
        <v>388</v>
      </c>
      <c r="C167" t="s">
        <v>9</v>
      </c>
      <c r="D167" t="s">
        <v>387</v>
      </c>
      <c r="E167" s="83">
        <v>50.44</v>
      </c>
      <c r="F167" s="84">
        <v>44.58896</v>
      </c>
      <c r="G167" s="85">
        <v>353.08</v>
      </c>
    </row>
    <row r="168" spans="1:7" x14ac:dyDescent="0.3">
      <c r="A168" s="2" t="s">
        <v>2671</v>
      </c>
      <c r="B168" t="s">
        <v>390</v>
      </c>
      <c r="C168" t="s">
        <v>7</v>
      </c>
      <c r="D168" t="s">
        <v>389</v>
      </c>
      <c r="E168" s="83">
        <v>19.239999999999998</v>
      </c>
      <c r="F168" s="84">
        <v>17.00816</v>
      </c>
      <c r="G168" s="85">
        <v>134.67999999999998</v>
      </c>
    </row>
    <row r="169" spans="1:7" x14ac:dyDescent="0.3">
      <c r="A169" s="2" t="s">
        <v>2671</v>
      </c>
      <c r="B169" t="s">
        <v>392</v>
      </c>
      <c r="C169" t="s">
        <v>15</v>
      </c>
      <c r="D169" t="s">
        <v>391</v>
      </c>
      <c r="E169" s="83">
        <v>12.98</v>
      </c>
      <c r="F169" s="84">
        <v>11.474320000000002</v>
      </c>
      <c r="G169" s="85">
        <v>90.86</v>
      </c>
    </row>
    <row r="170" spans="1:7" x14ac:dyDescent="0.3">
      <c r="A170" s="2" t="s">
        <v>2671</v>
      </c>
      <c r="B170" t="s">
        <v>394</v>
      </c>
      <c r="C170" t="s">
        <v>15</v>
      </c>
      <c r="D170" t="s">
        <v>393</v>
      </c>
      <c r="E170" s="83">
        <v>17.78</v>
      </c>
      <c r="F170" s="84">
        <v>15.717520000000002</v>
      </c>
      <c r="G170" s="85">
        <v>124.46000000000001</v>
      </c>
    </row>
    <row r="171" spans="1:7" x14ac:dyDescent="0.3">
      <c r="A171" s="2" t="s">
        <v>2671</v>
      </c>
      <c r="B171" t="s">
        <v>395</v>
      </c>
      <c r="C171" t="s">
        <v>6</v>
      </c>
      <c r="D171" t="s">
        <v>53</v>
      </c>
      <c r="E171" s="83">
        <v>0</v>
      </c>
      <c r="F171" s="84">
        <v>0</v>
      </c>
      <c r="G171" s="85">
        <v>0</v>
      </c>
    </row>
    <row r="172" spans="1:7" x14ac:dyDescent="0.3">
      <c r="A172" s="2" t="s">
        <v>2671</v>
      </c>
      <c r="B172" t="s">
        <v>397</v>
      </c>
      <c r="C172" t="s">
        <v>15</v>
      </c>
      <c r="D172" t="s">
        <v>396</v>
      </c>
      <c r="E172" s="83">
        <v>818.58</v>
      </c>
      <c r="F172" s="84">
        <v>723.62472000000014</v>
      </c>
      <c r="G172" s="85">
        <v>5730.06</v>
      </c>
    </row>
    <row r="173" spans="1:7" x14ac:dyDescent="0.3">
      <c r="A173" s="2" t="s">
        <v>2671</v>
      </c>
      <c r="B173" t="s">
        <v>399</v>
      </c>
      <c r="C173" t="s">
        <v>20</v>
      </c>
      <c r="D173" t="s">
        <v>398</v>
      </c>
      <c r="E173" s="83">
        <v>51.4</v>
      </c>
      <c r="F173" s="84">
        <v>45.437600000000003</v>
      </c>
      <c r="G173" s="85">
        <v>359.8</v>
      </c>
    </row>
    <row r="174" spans="1:7" x14ac:dyDescent="0.3">
      <c r="A174" s="2" t="s">
        <v>2671</v>
      </c>
      <c r="B174" t="s">
        <v>401</v>
      </c>
      <c r="C174" t="s">
        <v>17</v>
      </c>
      <c r="D174" t="s">
        <v>400</v>
      </c>
      <c r="E174" s="83">
        <v>21.56</v>
      </c>
      <c r="F174" s="84">
        <v>19.05904</v>
      </c>
      <c r="G174" s="85">
        <v>150.91999999999999</v>
      </c>
    </row>
    <row r="175" spans="1:7" x14ac:dyDescent="0.3">
      <c r="A175" s="2" t="s">
        <v>2671</v>
      </c>
      <c r="B175" t="s">
        <v>403</v>
      </c>
      <c r="C175" t="s">
        <v>7</v>
      </c>
      <c r="D175" t="s">
        <v>402</v>
      </c>
      <c r="E175" s="83">
        <v>29.06</v>
      </c>
      <c r="F175" s="84">
        <v>25.689039999999999</v>
      </c>
      <c r="G175" s="85">
        <v>203.42</v>
      </c>
    </row>
    <row r="176" spans="1:7" x14ac:dyDescent="0.3">
      <c r="A176" s="2" t="s">
        <v>2671</v>
      </c>
      <c r="B176" t="s">
        <v>405</v>
      </c>
      <c r="C176" t="s">
        <v>9</v>
      </c>
      <c r="D176" t="s">
        <v>404</v>
      </c>
      <c r="E176" s="83">
        <v>17.940000000000001</v>
      </c>
      <c r="F176" s="84">
        <v>15.858960000000002</v>
      </c>
      <c r="G176" s="85">
        <v>125.58000000000001</v>
      </c>
    </row>
    <row r="177" spans="1:7" x14ac:dyDescent="0.3">
      <c r="A177" s="2" t="s">
        <v>2671</v>
      </c>
      <c r="B177" t="s">
        <v>406</v>
      </c>
      <c r="C177" t="s">
        <v>5</v>
      </c>
      <c r="D177" t="s">
        <v>27</v>
      </c>
      <c r="E177" s="83">
        <v>109.3</v>
      </c>
      <c r="F177" s="84">
        <v>96.621200000000016</v>
      </c>
      <c r="G177" s="85">
        <v>765.1</v>
      </c>
    </row>
    <row r="178" spans="1:7" x14ac:dyDescent="0.3">
      <c r="A178" s="2" t="s">
        <v>2671</v>
      </c>
      <c r="B178" t="s">
        <v>408</v>
      </c>
      <c r="C178" t="s">
        <v>18</v>
      </c>
      <c r="D178" t="s">
        <v>407</v>
      </c>
      <c r="E178" s="83">
        <v>39.159999999999997</v>
      </c>
      <c r="F178" s="84">
        <v>34.617440000000002</v>
      </c>
      <c r="G178" s="85">
        <v>274.12</v>
      </c>
    </row>
    <row r="179" spans="1:7" x14ac:dyDescent="0.3">
      <c r="A179" s="2" t="s">
        <v>2671</v>
      </c>
      <c r="B179" t="s">
        <v>410</v>
      </c>
      <c r="C179" t="s">
        <v>20</v>
      </c>
      <c r="D179" t="s">
        <v>409</v>
      </c>
      <c r="E179" s="83">
        <v>38.76</v>
      </c>
      <c r="F179" s="84">
        <v>34.263839999999995</v>
      </c>
      <c r="G179" s="85">
        <v>271.32</v>
      </c>
    </row>
    <row r="180" spans="1:7" x14ac:dyDescent="0.3">
      <c r="A180" s="2" t="s">
        <v>2671</v>
      </c>
      <c r="B180" t="s">
        <v>412</v>
      </c>
      <c r="C180" t="s">
        <v>13</v>
      </c>
      <c r="D180" t="s">
        <v>411</v>
      </c>
      <c r="E180" s="83">
        <v>83.06</v>
      </c>
      <c r="F180" s="84">
        <v>73.42504000000001</v>
      </c>
      <c r="G180" s="85">
        <v>581.42000000000007</v>
      </c>
    </row>
    <row r="181" spans="1:7" x14ac:dyDescent="0.3">
      <c r="A181" s="2" t="s">
        <v>2671</v>
      </c>
      <c r="B181" t="s">
        <v>414</v>
      </c>
      <c r="C181" t="s">
        <v>11</v>
      </c>
      <c r="D181" t="s">
        <v>413</v>
      </c>
      <c r="E181" s="83">
        <v>36.520000000000003</v>
      </c>
      <c r="F181" s="84">
        <v>32.283680000000011</v>
      </c>
      <c r="G181" s="85">
        <v>255.64000000000001</v>
      </c>
    </row>
    <row r="182" spans="1:7" x14ac:dyDescent="0.3">
      <c r="A182" s="2" t="s">
        <v>2671</v>
      </c>
      <c r="B182" t="s">
        <v>416</v>
      </c>
      <c r="C182" t="s">
        <v>9</v>
      </c>
      <c r="D182" t="s">
        <v>415</v>
      </c>
      <c r="E182" s="83">
        <v>84.74</v>
      </c>
      <c r="F182" s="84">
        <v>74.910160000000005</v>
      </c>
      <c r="G182" s="85">
        <v>593.17999999999995</v>
      </c>
    </row>
    <row r="183" spans="1:7" x14ac:dyDescent="0.3">
      <c r="A183" s="2" t="s">
        <v>2671</v>
      </c>
      <c r="B183" t="s">
        <v>418</v>
      </c>
      <c r="C183" t="s">
        <v>13</v>
      </c>
      <c r="D183" t="s">
        <v>417</v>
      </c>
      <c r="E183" s="83">
        <v>171.62</v>
      </c>
      <c r="F183" s="84">
        <v>151.71208000000001</v>
      </c>
      <c r="G183" s="85">
        <v>1201.3400000000001</v>
      </c>
    </row>
    <row r="184" spans="1:7" x14ac:dyDescent="0.3">
      <c r="A184" s="2" t="s">
        <v>2671</v>
      </c>
      <c r="B184" t="s">
        <v>420</v>
      </c>
      <c r="C184" t="s">
        <v>13</v>
      </c>
      <c r="D184" t="s">
        <v>419</v>
      </c>
      <c r="E184" s="83">
        <v>76.260000000000005</v>
      </c>
      <c r="F184" s="84">
        <v>67.413840000000008</v>
      </c>
      <c r="G184" s="85">
        <v>533.82000000000005</v>
      </c>
    </row>
    <row r="185" spans="1:7" x14ac:dyDescent="0.3">
      <c r="A185" s="2" t="s">
        <v>2671</v>
      </c>
      <c r="B185" t="s">
        <v>422</v>
      </c>
      <c r="C185" t="s">
        <v>7</v>
      </c>
      <c r="D185" t="s">
        <v>421</v>
      </c>
      <c r="E185" s="83">
        <v>32.92</v>
      </c>
      <c r="F185" s="84">
        <v>29.101280000000006</v>
      </c>
      <c r="G185" s="85">
        <v>230.44</v>
      </c>
    </row>
    <row r="186" spans="1:7" x14ac:dyDescent="0.3">
      <c r="A186" s="2" t="s">
        <v>2671</v>
      </c>
      <c r="B186" t="s">
        <v>423</v>
      </c>
      <c r="C186" t="s">
        <v>14</v>
      </c>
      <c r="D186" t="s">
        <v>46</v>
      </c>
      <c r="E186" s="83">
        <v>44.28</v>
      </c>
      <c r="F186" s="84">
        <v>39.143520000000002</v>
      </c>
      <c r="G186" s="85">
        <v>309.96000000000004</v>
      </c>
    </row>
    <row r="187" spans="1:7" x14ac:dyDescent="0.3">
      <c r="A187" s="2" t="s">
        <v>2671</v>
      </c>
      <c r="B187" t="s">
        <v>424</v>
      </c>
      <c r="C187" t="s">
        <v>5</v>
      </c>
      <c r="D187" t="s">
        <v>47</v>
      </c>
      <c r="E187" s="83">
        <v>92.42</v>
      </c>
      <c r="F187" s="84">
        <v>81.699280000000016</v>
      </c>
      <c r="G187" s="85">
        <v>646.94000000000005</v>
      </c>
    </row>
    <row r="188" spans="1:7" x14ac:dyDescent="0.3">
      <c r="A188" s="2" t="s">
        <v>2671</v>
      </c>
      <c r="B188" t="s">
        <v>425</v>
      </c>
      <c r="C188" t="s">
        <v>20</v>
      </c>
      <c r="D188" t="s">
        <v>42</v>
      </c>
      <c r="E188" s="83">
        <v>27.56</v>
      </c>
      <c r="F188" s="84">
        <v>24.363039999999998</v>
      </c>
      <c r="G188" s="85">
        <v>192.92</v>
      </c>
    </row>
    <row r="189" spans="1:7" x14ac:dyDescent="0.3">
      <c r="A189" s="2" t="s">
        <v>2671</v>
      </c>
      <c r="B189" t="s">
        <v>426</v>
      </c>
      <c r="C189" t="s">
        <v>16</v>
      </c>
      <c r="D189" t="s">
        <v>37</v>
      </c>
      <c r="E189" s="83">
        <v>81.8</v>
      </c>
      <c r="F189" s="84">
        <v>72.311200000000014</v>
      </c>
      <c r="G189" s="85">
        <v>572.6</v>
      </c>
    </row>
    <row r="190" spans="1:7" x14ac:dyDescent="0.3">
      <c r="A190" s="2" t="s">
        <v>2671</v>
      </c>
      <c r="B190" t="s">
        <v>428</v>
      </c>
      <c r="C190" t="s">
        <v>14</v>
      </c>
      <c r="D190" t="s">
        <v>427</v>
      </c>
      <c r="E190" s="83">
        <v>5.38</v>
      </c>
      <c r="F190" s="84">
        <v>4.7559199999999997</v>
      </c>
      <c r="G190" s="85">
        <v>37.659999999999997</v>
      </c>
    </row>
    <row r="191" spans="1:7" x14ac:dyDescent="0.3">
      <c r="A191" s="2" t="s">
        <v>2671</v>
      </c>
      <c r="B191" t="s">
        <v>429</v>
      </c>
      <c r="C191" t="s">
        <v>17</v>
      </c>
      <c r="D191" t="s">
        <v>38</v>
      </c>
      <c r="E191" s="83">
        <v>44.38</v>
      </c>
      <c r="F191" s="84">
        <v>39.231920000000002</v>
      </c>
      <c r="G191" s="85">
        <v>310.66000000000003</v>
      </c>
    </row>
    <row r="192" spans="1:7" x14ac:dyDescent="0.3">
      <c r="A192" s="2" t="s">
        <v>2671</v>
      </c>
      <c r="B192" t="s">
        <v>430</v>
      </c>
      <c r="C192" t="s">
        <v>6</v>
      </c>
      <c r="D192" t="s">
        <v>22</v>
      </c>
      <c r="E192" s="83">
        <v>304.68</v>
      </c>
      <c r="F192" s="84">
        <v>269.33712000000003</v>
      </c>
      <c r="G192" s="85">
        <v>2132.7600000000002</v>
      </c>
    </row>
    <row r="193" spans="1:7" x14ac:dyDescent="0.3">
      <c r="A193" s="2" t="s">
        <v>2671</v>
      </c>
      <c r="B193" t="s">
        <v>431</v>
      </c>
      <c r="C193" t="s">
        <v>15</v>
      </c>
      <c r="D193" t="s">
        <v>34</v>
      </c>
      <c r="E193" s="83">
        <v>70.94</v>
      </c>
      <c r="F193" s="84">
        <v>62.71096</v>
      </c>
      <c r="G193" s="85">
        <v>496.58</v>
      </c>
    </row>
    <row r="194" spans="1:7" x14ac:dyDescent="0.3">
      <c r="A194" s="2" t="s">
        <v>2671</v>
      </c>
      <c r="B194" t="s">
        <v>433</v>
      </c>
      <c r="C194" t="s">
        <v>15</v>
      </c>
      <c r="D194" t="s">
        <v>432</v>
      </c>
      <c r="E194" s="83">
        <v>22.92</v>
      </c>
      <c r="F194" s="84">
        <v>20.261280000000003</v>
      </c>
      <c r="G194" s="85">
        <v>160.44</v>
      </c>
    </row>
    <row r="195" spans="1:7" x14ac:dyDescent="0.3">
      <c r="A195" s="2" t="s">
        <v>2671</v>
      </c>
      <c r="B195" t="s">
        <v>435</v>
      </c>
      <c r="C195" t="s">
        <v>5</v>
      </c>
      <c r="D195" t="s">
        <v>434</v>
      </c>
      <c r="E195" s="83">
        <v>97.5</v>
      </c>
      <c r="F195" s="84">
        <v>86.19</v>
      </c>
      <c r="G195" s="85">
        <v>682.5</v>
      </c>
    </row>
    <row r="196" spans="1:7" x14ac:dyDescent="0.3">
      <c r="A196" s="2" t="s">
        <v>2671</v>
      </c>
      <c r="B196" t="s">
        <v>436</v>
      </c>
      <c r="C196" t="s">
        <v>11</v>
      </c>
      <c r="D196" t="s">
        <v>44</v>
      </c>
      <c r="E196" s="83">
        <v>7.48</v>
      </c>
      <c r="F196" s="84">
        <v>6.6123200000000013</v>
      </c>
      <c r="G196" s="85">
        <v>52.36</v>
      </c>
    </row>
    <row r="197" spans="1:7" x14ac:dyDescent="0.3">
      <c r="A197" s="2" t="s">
        <v>2671</v>
      </c>
      <c r="B197" t="s">
        <v>438</v>
      </c>
      <c r="C197" t="s">
        <v>9</v>
      </c>
      <c r="D197" t="s">
        <v>437</v>
      </c>
      <c r="E197" s="83">
        <v>13.68</v>
      </c>
      <c r="F197" s="84">
        <v>12.093120000000003</v>
      </c>
      <c r="G197" s="85">
        <v>95.759999999999991</v>
      </c>
    </row>
    <row r="198" spans="1:7" x14ac:dyDescent="0.3">
      <c r="A198" s="2" t="s">
        <v>2671</v>
      </c>
      <c r="B198" t="s">
        <v>440</v>
      </c>
      <c r="C198" t="s">
        <v>15</v>
      </c>
      <c r="D198" t="s">
        <v>439</v>
      </c>
      <c r="E198" s="83">
        <v>22.12</v>
      </c>
      <c r="F198" s="84">
        <v>19.554080000000003</v>
      </c>
      <c r="G198" s="85">
        <v>154.84</v>
      </c>
    </row>
    <row r="199" spans="1:7" x14ac:dyDescent="0.3">
      <c r="A199" s="2" t="s">
        <v>2671</v>
      </c>
      <c r="B199" t="s">
        <v>442</v>
      </c>
      <c r="C199" t="s">
        <v>17</v>
      </c>
      <c r="D199" t="s">
        <v>441</v>
      </c>
      <c r="E199" s="83">
        <v>17.84</v>
      </c>
      <c r="F199" s="84">
        <v>15.770560000000001</v>
      </c>
      <c r="G199" s="85">
        <v>124.88</v>
      </c>
    </row>
    <row r="200" spans="1:7" x14ac:dyDescent="0.3">
      <c r="A200" s="2" t="s">
        <v>2671</v>
      </c>
      <c r="B200" t="s">
        <v>444</v>
      </c>
      <c r="C200" t="s">
        <v>5</v>
      </c>
      <c r="D200" t="s">
        <v>443</v>
      </c>
      <c r="E200" s="83">
        <v>20.440000000000001</v>
      </c>
      <c r="F200" s="84">
        <v>18.068960000000004</v>
      </c>
      <c r="G200" s="85">
        <v>143.08000000000001</v>
      </c>
    </row>
    <row r="201" spans="1:7" x14ac:dyDescent="0.3">
      <c r="A201" s="2" t="s">
        <v>2671</v>
      </c>
      <c r="B201" t="s">
        <v>446</v>
      </c>
      <c r="C201" t="s">
        <v>12</v>
      </c>
      <c r="D201" t="s">
        <v>445</v>
      </c>
      <c r="E201" s="83">
        <v>24.56</v>
      </c>
      <c r="F201" s="84">
        <v>21.711040000000001</v>
      </c>
      <c r="G201" s="85">
        <v>171.92</v>
      </c>
    </row>
    <row r="202" spans="1:7" x14ac:dyDescent="0.3">
      <c r="A202" s="2" t="s">
        <v>2671</v>
      </c>
      <c r="B202" t="s">
        <v>448</v>
      </c>
      <c r="C202" t="s">
        <v>7</v>
      </c>
      <c r="D202" t="s">
        <v>447</v>
      </c>
      <c r="E202" s="83">
        <v>11.66</v>
      </c>
      <c r="F202" s="84">
        <v>10.30744</v>
      </c>
      <c r="G202" s="85">
        <v>81.62</v>
      </c>
    </row>
    <row r="203" spans="1:7" x14ac:dyDescent="0.3">
      <c r="A203" s="2" t="s">
        <v>2671</v>
      </c>
      <c r="B203" t="s">
        <v>450</v>
      </c>
      <c r="C203" t="s">
        <v>14</v>
      </c>
      <c r="D203" t="s">
        <v>449</v>
      </c>
      <c r="E203" s="83">
        <v>0</v>
      </c>
      <c r="F203" s="84">
        <v>0</v>
      </c>
      <c r="G203" s="85">
        <v>0</v>
      </c>
    </row>
    <row r="204" spans="1:7" x14ac:dyDescent="0.3">
      <c r="A204" s="2" t="s">
        <v>2671</v>
      </c>
      <c r="B204" t="s">
        <v>452</v>
      </c>
      <c r="C204" t="s">
        <v>13</v>
      </c>
      <c r="D204" t="s">
        <v>451</v>
      </c>
      <c r="E204" s="83">
        <v>34.880000000000003</v>
      </c>
      <c r="F204" s="84">
        <v>30.833920000000003</v>
      </c>
      <c r="G204" s="85">
        <v>244.16000000000003</v>
      </c>
    </row>
    <row r="205" spans="1:7" x14ac:dyDescent="0.3">
      <c r="A205" s="2" t="s">
        <v>2671</v>
      </c>
      <c r="B205" t="s">
        <v>453</v>
      </c>
      <c r="C205" t="s">
        <v>15</v>
      </c>
      <c r="D205" t="s">
        <v>25</v>
      </c>
      <c r="E205" s="83">
        <v>114.94</v>
      </c>
      <c r="F205" s="84">
        <v>101.60696000000002</v>
      </c>
      <c r="G205" s="85">
        <v>804.57999999999993</v>
      </c>
    </row>
    <row r="206" spans="1:7" x14ac:dyDescent="0.3">
      <c r="A206" s="2" t="s">
        <v>2671</v>
      </c>
      <c r="B206" t="s">
        <v>455</v>
      </c>
      <c r="C206" t="s">
        <v>12</v>
      </c>
      <c r="D206" t="s">
        <v>454</v>
      </c>
      <c r="E206" s="83">
        <v>13.34</v>
      </c>
      <c r="F206" s="84">
        <v>11.792560000000002</v>
      </c>
      <c r="G206" s="85">
        <v>93.38</v>
      </c>
    </row>
    <row r="207" spans="1:7" x14ac:dyDescent="0.3">
      <c r="A207" s="2" t="s">
        <v>2671</v>
      </c>
      <c r="B207" t="s">
        <v>457</v>
      </c>
      <c r="C207" t="s">
        <v>18</v>
      </c>
      <c r="D207" t="s">
        <v>456</v>
      </c>
      <c r="E207" s="83">
        <v>283.06</v>
      </c>
      <c r="F207" s="84">
        <v>250.22504000000001</v>
      </c>
      <c r="G207" s="85">
        <v>1981.42</v>
      </c>
    </row>
    <row r="208" spans="1:7" x14ac:dyDescent="0.3">
      <c r="A208" s="2" t="s">
        <v>2671</v>
      </c>
      <c r="B208" t="s">
        <v>459</v>
      </c>
      <c r="C208" t="s">
        <v>20</v>
      </c>
      <c r="D208" t="s">
        <v>458</v>
      </c>
      <c r="E208" s="83">
        <v>7.32</v>
      </c>
      <c r="F208" s="84">
        <v>6.4708800000000011</v>
      </c>
      <c r="G208" s="85">
        <v>51.24</v>
      </c>
    </row>
    <row r="209" spans="1:7" x14ac:dyDescent="0.3">
      <c r="A209" s="2" t="s">
        <v>2671</v>
      </c>
      <c r="B209" t="s">
        <v>461</v>
      </c>
      <c r="C209" t="s">
        <v>18</v>
      </c>
      <c r="D209" t="s">
        <v>460</v>
      </c>
      <c r="E209" s="83">
        <v>32.840000000000003</v>
      </c>
      <c r="F209" s="84">
        <v>29.030560000000005</v>
      </c>
      <c r="G209" s="85">
        <v>229.88000000000002</v>
      </c>
    </row>
    <row r="210" spans="1:7" x14ac:dyDescent="0.3">
      <c r="A210" s="2" t="s">
        <v>2671</v>
      </c>
      <c r="B210" t="s">
        <v>463</v>
      </c>
      <c r="C210" t="s">
        <v>13</v>
      </c>
      <c r="D210" t="s">
        <v>462</v>
      </c>
      <c r="E210" s="83">
        <v>12.92</v>
      </c>
      <c r="F210" s="84">
        <v>11.421279999999999</v>
      </c>
      <c r="G210" s="85">
        <v>90.44</v>
      </c>
    </row>
    <row r="211" spans="1:7" x14ac:dyDescent="0.3">
      <c r="A211" s="2" t="s">
        <v>2671</v>
      </c>
      <c r="B211" t="s">
        <v>465</v>
      </c>
      <c r="C211" t="s">
        <v>14</v>
      </c>
      <c r="D211" t="s">
        <v>464</v>
      </c>
      <c r="E211" s="83">
        <v>11.96</v>
      </c>
      <c r="F211" s="84">
        <v>10.572640000000002</v>
      </c>
      <c r="G211" s="85">
        <v>83.72</v>
      </c>
    </row>
    <row r="212" spans="1:7" x14ac:dyDescent="0.3">
      <c r="A212" s="2" t="s">
        <v>2671</v>
      </c>
      <c r="B212" t="s">
        <v>467</v>
      </c>
      <c r="C212" t="s">
        <v>15</v>
      </c>
      <c r="D212" t="s">
        <v>466</v>
      </c>
      <c r="E212" s="83">
        <v>12.18</v>
      </c>
      <c r="F212" s="84">
        <v>10.76712</v>
      </c>
      <c r="G212" s="85">
        <v>85.259999999999991</v>
      </c>
    </row>
    <row r="213" spans="1:7" x14ac:dyDescent="0.3">
      <c r="A213" s="2" t="s">
        <v>2671</v>
      </c>
      <c r="B213" t="s">
        <v>469</v>
      </c>
      <c r="C213" t="s">
        <v>14</v>
      </c>
      <c r="D213" t="s">
        <v>468</v>
      </c>
      <c r="E213" s="83">
        <v>6.32</v>
      </c>
      <c r="F213" s="84">
        <v>5.5868800000000007</v>
      </c>
      <c r="G213" s="85">
        <v>44.24</v>
      </c>
    </row>
    <row r="214" spans="1:7" x14ac:dyDescent="0.3">
      <c r="A214" s="2" t="s">
        <v>2671</v>
      </c>
      <c r="B214" t="s">
        <v>470</v>
      </c>
      <c r="C214" t="s">
        <v>13</v>
      </c>
      <c r="D214" t="s">
        <v>39</v>
      </c>
      <c r="E214" s="83">
        <v>0</v>
      </c>
      <c r="F214" s="84">
        <v>0</v>
      </c>
      <c r="G214" s="85">
        <v>0</v>
      </c>
    </row>
    <row r="215" spans="1:7" x14ac:dyDescent="0.3">
      <c r="A215" s="2" t="s">
        <v>2671</v>
      </c>
      <c r="B215" t="s">
        <v>472</v>
      </c>
      <c r="C215" t="s">
        <v>9</v>
      </c>
      <c r="D215" t="s">
        <v>471</v>
      </c>
      <c r="E215" s="83">
        <v>37.64</v>
      </c>
      <c r="F215" s="84">
        <v>33.273760000000003</v>
      </c>
      <c r="G215" s="85">
        <v>263.48</v>
      </c>
    </row>
    <row r="216" spans="1:7" x14ac:dyDescent="0.3">
      <c r="A216" s="2" t="s">
        <v>2671</v>
      </c>
      <c r="B216" t="s">
        <v>474</v>
      </c>
      <c r="C216" t="s">
        <v>15</v>
      </c>
      <c r="D216" t="s">
        <v>473</v>
      </c>
      <c r="E216" s="83">
        <v>63.06</v>
      </c>
      <c r="F216" s="84">
        <v>55.74504000000001</v>
      </c>
      <c r="G216" s="85">
        <v>441.42</v>
      </c>
    </row>
    <row r="217" spans="1:7" x14ac:dyDescent="0.3">
      <c r="A217" s="2" t="s">
        <v>2671</v>
      </c>
      <c r="B217" t="s">
        <v>476</v>
      </c>
      <c r="C217" t="s">
        <v>15</v>
      </c>
      <c r="D217" t="s">
        <v>475</v>
      </c>
      <c r="E217" s="83">
        <v>32.5</v>
      </c>
      <c r="F217" s="84">
        <v>28.730000000000004</v>
      </c>
      <c r="G217" s="85">
        <v>227.5</v>
      </c>
    </row>
    <row r="218" spans="1:7" x14ac:dyDescent="0.3">
      <c r="A218" s="2" t="s">
        <v>2671</v>
      </c>
      <c r="B218" t="s">
        <v>478</v>
      </c>
      <c r="C218" t="s">
        <v>8</v>
      </c>
      <c r="D218" t="s">
        <v>477</v>
      </c>
      <c r="E218" s="83">
        <v>13.32</v>
      </c>
      <c r="F218" s="84">
        <v>11.77488</v>
      </c>
      <c r="G218" s="85">
        <v>93.240000000000009</v>
      </c>
    </row>
    <row r="219" spans="1:7" x14ac:dyDescent="0.3">
      <c r="A219" s="2" t="s">
        <v>2671</v>
      </c>
      <c r="B219" t="s">
        <v>480</v>
      </c>
      <c r="C219" t="s">
        <v>6</v>
      </c>
      <c r="D219" t="s">
        <v>479</v>
      </c>
      <c r="E219" s="83">
        <v>17.36</v>
      </c>
      <c r="F219" s="84">
        <v>15.34624</v>
      </c>
      <c r="G219" s="85">
        <v>121.52</v>
      </c>
    </row>
    <row r="220" spans="1:7" x14ac:dyDescent="0.3">
      <c r="A220" s="2" t="s">
        <v>2671</v>
      </c>
      <c r="B220" t="s">
        <v>482</v>
      </c>
      <c r="C220" t="s">
        <v>9</v>
      </c>
      <c r="D220" t="s">
        <v>481</v>
      </c>
      <c r="E220" s="83">
        <v>20.18</v>
      </c>
      <c r="F220" s="84">
        <v>17.839120000000001</v>
      </c>
      <c r="G220" s="85">
        <v>141.26</v>
      </c>
    </row>
    <row r="221" spans="1:7" x14ac:dyDescent="0.3">
      <c r="A221" s="2" t="s">
        <v>2671</v>
      </c>
      <c r="B221" t="s">
        <v>484</v>
      </c>
      <c r="C221" t="s">
        <v>6</v>
      </c>
      <c r="D221" t="s">
        <v>483</v>
      </c>
      <c r="E221" s="83">
        <v>38.54</v>
      </c>
      <c r="F221" s="84">
        <v>34.069360000000003</v>
      </c>
      <c r="G221" s="85">
        <v>269.77999999999997</v>
      </c>
    </row>
    <row r="222" spans="1:7" x14ac:dyDescent="0.3">
      <c r="A222" s="2" t="s">
        <v>2671</v>
      </c>
      <c r="B222" t="s">
        <v>486</v>
      </c>
      <c r="C222" t="s">
        <v>13</v>
      </c>
      <c r="D222" t="s">
        <v>485</v>
      </c>
      <c r="E222" s="83">
        <v>57.06</v>
      </c>
      <c r="F222" s="84">
        <v>50.441040000000008</v>
      </c>
      <c r="G222" s="85">
        <v>399.42</v>
      </c>
    </row>
    <row r="223" spans="1:7" x14ac:dyDescent="0.3">
      <c r="A223" s="2" t="s">
        <v>2671</v>
      </c>
      <c r="B223" t="s">
        <v>488</v>
      </c>
      <c r="C223" t="s">
        <v>19</v>
      </c>
      <c r="D223" t="s">
        <v>487</v>
      </c>
      <c r="E223" s="83">
        <v>21.82</v>
      </c>
      <c r="F223" s="84">
        <v>19.288880000000002</v>
      </c>
      <c r="G223" s="85">
        <v>152.74</v>
      </c>
    </row>
    <row r="224" spans="1:7" x14ac:dyDescent="0.3">
      <c r="A224" s="2" t="s">
        <v>2671</v>
      </c>
      <c r="B224" t="s">
        <v>489</v>
      </c>
      <c r="C224" t="s">
        <v>9</v>
      </c>
      <c r="D224" t="s">
        <v>32</v>
      </c>
      <c r="E224" s="83">
        <v>11.18</v>
      </c>
      <c r="F224" s="84">
        <v>9.8831200000000017</v>
      </c>
      <c r="G224" s="85">
        <v>78.259999999999991</v>
      </c>
    </row>
    <row r="225" spans="1:7" x14ac:dyDescent="0.3">
      <c r="A225" s="2" t="s">
        <v>2671</v>
      </c>
      <c r="B225" t="s">
        <v>491</v>
      </c>
      <c r="C225" t="s">
        <v>17</v>
      </c>
      <c r="D225" t="s">
        <v>490</v>
      </c>
      <c r="E225" s="83">
        <v>34.520000000000003</v>
      </c>
      <c r="F225" s="84">
        <v>30.515680000000007</v>
      </c>
      <c r="G225" s="85">
        <v>241.64000000000001</v>
      </c>
    </row>
    <row r="226" spans="1:7" x14ac:dyDescent="0.3">
      <c r="A226" s="2" t="s">
        <v>2671</v>
      </c>
      <c r="B226" t="s">
        <v>493</v>
      </c>
      <c r="C226" t="s">
        <v>14</v>
      </c>
      <c r="D226" t="s">
        <v>492</v>
      </c>
      <c r="E226" s="83">
        <v>33.659999999999997</v>
      </c>
      <c r="F226" s="84">
        <v>29.75544</v>
      </c>
      <c r="G226" s="85">
        <v>235.61999999999998</v>
      </c>
    </row>
    <row r="227" spans="1:7" x14ac:dyDescent="0.3">
      <c r="A227" s="2" t="s">
        <v>2671</v>
      </c>
      <c r="B227" t="s">
        <v>495</v>
      </c>
      <c r="C227" t="s">
        <v>7</v>
      </c>
      <c r="D227" t="s">
        <v>494</v>
      </c>
      <c r="E227" s="83">
        <v>138</v>
      </c>
      <c r="F227" s="84">
        <v>121.99200000000002</v>
      </c>
      <c r="G227" s="85">
        <v>966</v>
      </c>
    </row>
    <row r="228" spans="1:7" x14ac:dyDescent="0.3">
      <c r="A228" s="2" t="s">
        <v>2671</v>
      </c>
      <c r="B228" t="s">
        <v>497</v>
      </c>
      <c r="C228" t="s">
        <v>15</v>
      </c>
      <c r="D228" t="s">
        <v>496</v>
      </c>
      <c r="E228" s="83">
        <v>11.68</v>
      </c>
      <c r="F228" s="84">
        <v>10.32512</v>
      </c>
      <c r="G228" s="85">
        <v>81.759999999999991</v>
      </c>
    </row>
    <row r="229" spans="1:7" x14ac:dyDescent="0.3">
      <c r="A229" s="2" t="s">
        <v>2671</v>
      </c>
      <c r="B229" t="s">
        <v>499</v>
      </c>
      <c r="C229" t="s">
        <v>13</v>
      </c>
      <c r="D229" t="s">
        <v>498</v>
      </c>
      <c r="E229" s="83">
        <v>18.88</v>
      </c>
      <c r="F229" s="84">
        <v>16.689919999999997</v>
      </c>
      <c r="G229" s="85">
        <v>132.16</v>
      </c>
    </row>
    <row r="230" spans="1:7" x14ac:dyDescent="0.3">
      <c r="A230" s="2" t="s">
        <v>2671</v>
      </c>
      <c r="B230" t="s">
        <v>501</v>
      </c>
      <c r="C230" t="s">
        <v>13</v>
      </c>
      <c r="D230" t="s">
        <v>500</v>
      </c>
      <c r="E230" s="83">
        <v>131.32</v>
      </c>
      <c r="F230" s="84">
        <v>116.08687999999999</v>
      </c>
      <c r="G230" s="85">
        <v>919.24</v>
      </c>
    </row>
    <row r="231" spans="1:7" x14ac:dyDescent="0.3">
      <c r="A231" s="2" t="s">
        <v>2671</v>
      </c>
      <c r="B231" t="s">
        <v>503</v>
      </c>
      <c r="C231" t="s">
        <v>7</v>
      </c>
      <c r="D231" t="s">
        <v>502</v>
      </c>
      <c r="E231" s="83">
        <v>98.86</v>
      </c>
      <c r="F231" s="84">
        <v>87.392240000000001</v>
      </c>
      <c r="G231" s="85">
        <v>692.02</v>
      </c>
    </row>
    <row r="232" spans="1:7" x14ac:dyDescent="0.3">
      <c r="A232" s="2" t="s">
        <v>2671</v>
      </c>
      <c r="B232" t="s">
        <v>505</v>
      </c>
      <c r="C232" t="s">
        <v>18</v>
      </c>
      <c r="D232" t="s">
        <v>504</v>
      </c>
      <c r="E232" s="83">
        <v>35.22</v>
      </c>
      <c r="F232" s="84">
        <v>31.13448</v>
      </c>
      <c r="G232" s="85">
        <v>246.54</v>
      </c>
    </row>
    <row r="233" spans="1:7" x14ac:dyDescent="0.3">
      <c r="A233" s="2" t="s">
        <v>2671</v>
      </c>
      <c r="B233" t="s">
        <v>507</v>
      </c>
      <c r="C233" t="s">
        <v>20</v>
      </c>
      <c r="D233" t="s">
        <v>506</v>
      </c>
      <c r="E233" s="83">
        <v>81.56</v>
      </c>
      <c r="F233" s="84">
        <v>72.099040000000002</v>
      </c>
      <c r="G233" s="85">
        <v>570.92000000000007</v>
      </c>
    </row>
    <row r="234" spans="1:7" x14ac:dyDescent="0.3">
      <c r="A234" s="2" t="s">
        <v>2671</v>
      </c>
      <c r="B234" t="s">
        <v>509</v>
      </c>
      <c r="C234" t="s">
        <v>5</v>
      </c>
      <c r="D234" t="s">
        <v>508</v>
      </c>
      <c r="E234" s="83">
        <v>15.22</v>
      </c>
      <c r="F234" s="84">
        <v>13.454480000000004</v>
      </c>
      <c r="G234" s="85">
        <v>106.54</v>
      </c>
    </row>
    <row r="235" spans="1:7" x14ac:dyDescent="0.3">
      <c r="A235" s="2" t="s">
        <v>2671</v>
      </c>
      <c r="B235" t="s">
        <v>511</v>
      </c>
      <c r="C235" t="s">
        <v>4</v>
      </c>
      <c r="D235" t="s">
        <v>510</v>
      </c>
      <c r="E235" s="83">
        <v>29.5</v>
      </c>
      <c r="F235" s="84">
        <v>26.077999999999999</v>
      </c>
      <c r="G235" s="85">
        <v>206.5</v>
      </c>
    </row>
    <row r="236" spans="1:7" x14ac:dyDescent="0.3">
      <c r="A236" s="2" t="s">
        <v>2671</v>
      </c>
      <c r="B236" t="s">
        <v>513</v>
      </c>
      <c r="C236" t="s">
        <v>9</v>
      </c>
      <c r="D236" t="s">
        <v>512</v>
      </c>
      <c r="E236" s="83">
        <v>16.14</v>
      </c>
      <c r="F236" s="84">
        <v>14.267760000000003</v>
      </c>
      <c r="G236" s="85">
        <v>112.98</v>
      </c>
    </row>
    <row r="237" spans="1:7" x14ac:dyDescent="0.3">
      <c r="A237" s="2" t="s">
        <v>2671</v>
      </c>
      <c r="B237" t="s">
        <v>515</v>
      </c>
      <c r="C237" t="s">
        <v>17</v>
      </c>
      <c r="D237" t="s">
        <v>514</v>
      </c>
      <c r="E237" s="83">
        <v>119.18</v>
      </c>
      <c r="F237" s="84">
        <v>105.35512000000003</v>
      </c>
      <c r="G237" s="85">
        <v>834.26</v>
      </c>
    </row>
    <row r="238" spans="1:7" x14ac:dyDescent="0.3">
      <c r="A238" s="2" t="s">
        <v>2671</v>
      </c>
      <c r="B238" t="s">
        <v>517</v>
      </c>
      <c r="C238" t="s">
        <v>9</v>
      </c>
      <c r="D238" t="s">
        <v>516</v>
      </c>
      <c r="E238" s="83">
        <v>4.82</v>
      </c>
      <c r="F238" s="84">
        <v>4.2608800000000002</v>
      </c>
      <c r="G238" s="85">
        <v>33.74</v>
      </c>
    </row>
    <row r="239" spans="1:7" x14ac:dyDescent="0.3">
      <c r="A239" s="2" t="s">
        <v>2671</v>
      </c>
      <c r="B239" t="s">
        <v>519</v>
      </c>
      <c r="C239" t="s">
        <v>10</v>
      </c>
      <c r="D239" t="s">
        <v>518</v>
      </c>
      <c r="E239" s="83">
        <v>20.059999999999999</v>
      </c>
      <c r="F239" s="84">
        <v>17.733040000000003</v>
      </c>
      <c r="G239" s="85">
        <v>140.41999999999999</v>
      </c>
    </row>
    <row r="240" spans="1:7" x14ac:dyDescent="0.3">
      <c r="A240" s="2" t="s">
        <v>2671</v>
      </c>
      <c r="B240" t="s">
        <v>521</v>
      </c>
      <c r="C240" t="s">
        <v>19</v>
      </c>
      <c r="D240" t="s">
        <v>520</v>
      </c>
      <c r="E240" s="83">
        <v>23.18</v>
      </c>
      <c r="F240" s="84">
        <v>20.491120000000002</v>
      </c>
      <c r="G240" s="85">
        <v>162.26</v>
      </c>
    </row>
    <row r="241" spans="1:7" x14ac:dyDescent="0.3">
      <c r="A241" s="2" t="s">
        <v>2671</v>
      </c>
      <c r="B241" t="s">
        <v>523</v>
      </c>
      <c r="C241" t="s">
        <v>16</v>
      </c>
      <c r="D241" t="s">
        <v>522</v>
      </c>
      <c r="E241" s="83">
        <v>250.16</v>
      </c>
      <c r="F241" s="84">
        <v>221.14143999999999</v>
      </c>
      <c r="G241" s="85">
        <v>1751.12</v>
      </c>
    </row>
    <row r="242" spans="1:7" x14ac:dyDescent="0.3">
      <c r="A242" s="2" t="s">
        <v>2671</v>
      </c>
      <c r="B242" t="s">
        <v>525</v>
      </c>
      <c r="C242" t="s">
        <v>5</v>
      </c>
      <c r="D242" t="s">
        <v>524</v>
      </c>
      <c r="E242" s="83">
        <v>131.24</v>
      </c>
      <c r="F242" s="84">
        <v>116.01616000000001</v>
      </c>
      <c r="G242" s="85">
        <v>918.68000000000006</v>
      </c>
    </row>
    <row r="243" spans="1:7" x14ac:dyDescent="0.3">
      <c r="A243" s="2" t="s">
        <v>2671</v>
      </c>
      <c r="B243" t="s">
        <v>526</v>
      </c>
      <c r="C243" t="s">
        <v>15</v>
      </c>
      <c r="D243" t="s">
        <v>43</v>
      </c>
      <c r="E243" s="83">
        <v>3.96</v>
      </c>
      <c r="F243" s="84">
        <v>3.5006400000000002</v>
      </c>
      <c r="G243" s="85">
        <v>27.72</v>
      </c>
    </row>
    <row r="244" spans="1:7" x14ac:dyDescent="0.3">
      <c r="A244" s="2" t="s">
        <v>2671</v>
      </c>
      <c r="B244" t="s">
        <v>528</v>
      </c>
      <c r="C244" t="s">
        <v>8</v>
      </c>
      <c r="D244" t="s">
        <v>527</v>
      </c>
      <c r="E244" s="83">
        <v>44.06</v>
      </c>
      <c r="F244" s="84">
        <v>38.949040000000011</v>
      </c>
      <c r="G244" s="85">
        <v>308.42</v>
      </c>
    </row>
    <row r="245" spans="1:7" x14ac:dyDescent="0.3">
      <c r="A245" s="2" t="s">
        <v>2671</v>
      </c>
      <c r="B245" t="s">
        <v>530</v>
      </c>
      <c r="C245" t="s">
        <v>9</v>
      </c>
      <c r="D245" t="s">
        <v>529</v>
      </c>
      <c r="E245" s="83">
        <v>4.2</v>
      </c>
      <c r="F245" s="84">
        <v>3.7128000000000001</v>
      </c>
      <c r="G245" s="85">
        <v>29.400000000000002</v>
      </c>
    </row>
    <row r="246" spans="1:7" x14ac:dyDescent="0.3">
      <c r="A246" s="2" t="s">
        <v>2671</v>
      </c>
      <c r="B246" t="s">
        <v>532</v>
      </c>
      <c r="C246" t="s">
        <v>7</v>
      </c>
      <c r="D246" t="s">
        <v>531</v>
      </c>
      <c r="E246" s="83">
        <v>39.119999999999997</v>
      </c>
      <c r="F246" s="84">
        <v>34.582080000000005</v>
      </c>
      <c r="G246" s="85">
        <v>273.83999999999997</v>
      </c>
    </row>
    <row r="247" spans="1:7" x14ac:dyDescent="0.3">
      <c r="A247" s="2" t="s">
        <v>2671</v>
      </c>
      <c r="B247" t="s">
        <v>534</v>
      </c>
      <c r="C247" t="s">
        <v>9</v>
      </c>
      <c r="D247" t="s">
        <v>533</v>
      </c>
      <c r="E247" s="83">
        <v>19.38</v>
      </c>
      <c r="F247" s="84">
        <v>17.131919999999997</v>
      </c>
      <c r="G247" s="85">
        <v>135.66</v>
      </c>
    </row>
    <row r="248" spans="1:7" x14ac:dyDescent="0.3">
      <c r="A248" s="2" t="s">
        <v>2671</v>
      </c>
      <c r="B248" t="s">
        <v>536</v>
      </c>
      <c r="C248" t="s">
        <v>7</v>
      </c>
      <c r="D248" t="s">
        <v>535</v>
      </c>
      <c r="E248" s="83">
        <v>46.5</v>
      </c>
      <c r="F248" s="84">
        <v>41.106000000000002</v>
      </c>
      <c r="G248" s="85">
        <v>325.5</v>
      </c>
    </row>
    <row r="249" spans="1:7" x14ac:dyDescent="0.3">
      <c r="A249" s="2" t="s">
        <v>2671</v>
      </c>
      <c r="B249" t="s">
        <v>538</v>
      </c>
      <c r="C249" t="s">
        <v>5</v>
      </c>
      <c r="D249" t="s">
        <v>537</v>
      </c>
      <c r="E249" s="83">
        <v>266.04000000000002</v>
      </c>
      <c r="F249" s="84">
        <v>235.17936</v>
      </c>
      <c r="G249" s="85">
        <v>1862.2800000000002</v>
      </c>
    </row>
    <row r="250" spans="1:7" x14ac:dyDescent="0.3">
      <c r="A250" s="2" t="s">
        <v>2671</v>
      </c>
      <c r="B250" t="s">
        <v>540</v>
      </c>
      <c r="C250" t="s">
        <v>7</v>
      </c>
      <c r="D250" t="s">
        <v>539</v>
      </c>
      <c r="E250" s="83">
        <v>33.86</v>
      </c>
      <c r="F250" s="84">
        <v>29.932240000000004</v>
      </c>
      <c r="G250" s="85">
        <v>237.01999999999998</v>
      </c>
    </row>
    <row r="251" spans="1:7" x14ac:dyDescent="0.3">
      <c r="A251" s="2" t="s">
        <v>2671</v>
      </c>
      <c r="B251" t="s">
        <v>542</v>
      </c>
      <c r="C251" t="s">
        <v>9</v>
      </c>
      <c r="D251" t="s">
        <v>541</v>
      </c>
      <c r="E251" s="83">
        <v>11.12</v>
      </c>
      <c r="F251" s="84">
        <v>9.8300800000000006</v>
      </c>
      <c r="G251" s="85">
        <v>77.839999999999989</v>
      </c>
    </row>
    <row r="252" spans="1:7" x14ac:dyDescent="0.3">
      <c r="A252" s="2" t="s">
        <v>2671</v>
      </c>
      <c r="B252" t="s">
        <v>544</v>
      </c>
      <c r="C252" t="s">
        <v>9</v>
      </c>
      <c r="D252" t="s">
        <v>543</v>
      </c>
      <c r="E252" s="83">
        <v>6</v>
      </c>
      <c r="F252" s="84">
        <v>5.3040000000000003</v>
      </c>
      <c r="G252" s="85">
        <v>42</v>
      </c>
    </row>
    <row r="253" spans="1:7" x14ac:dyDescent="0.3">
      <c r="A253" s="2" t="s">
        <v>2671</v>
      </c>
      <c r="B253" t="s">
        <v>545</v>
      </c>
      <c r="C253" t="s">
        <v>9</v>
      </c>
      <c r="D253" t="s">
        <v>30</v>
      </c>
      <c r="E253" s="83">
        <v>17.059999999999999</v>
      </c>
      <c r="F253" s="84">
        <v>15.081040000000002</v>
      </c>
      <c r="G253" s="85">
        <v>119.41999999999999</v>
      </c>
    </row>
    <row r="254" spans="1:7" x14ac:dyDescent="0.3">
      <c r="A254" s="2" t="s">
        <v>2671</v>
      </c>
      <c r="B254" t="s">
        <v>547</v>
      </c>
      <c r="C254" t="s">
        <v>17</v>
      </c>
      <c r="D254" t="s">
        <v>546</v>
      </c>
      <c r="E254" s="83">
        <v>13.06</v>
      </c>
      <c r="F254" s="84">
        <v>11.54504</v>
      </c>
      <c r="G254" s="85">
        <v>91.42</v>
      </c>
    </row>
    <row r="255" spans="1:7" x14ac:dyDescent="0.3">
      <c r="A255" s="2" t="s">
        <v>2671</v>
      </c>
      <c r="B255" t="s">
        <v>549</v>
      </c>
      <c r="C255" t="s">
        <v>11</v>
      </c>
      <c r="D255" t="s">
        <v>548</v>
      </c>
      <c r="E255" s="83">
        <v>15.44</v>
      </c>
      <c r="F255" s="84">
        <v>13.648960000000001</v>
      </c>
      <c r="G255" s="85">
        <v>108.08</v>
      </c>
    </row>
    <row r="256" spans="1:7" x14ac:dyDescent="0.3">
      <c r="A256" s="2" t="s">
        <v>2671</v>
      </c>
      <c r="B256" t="s">
        <v>551</v>
      </c>
      <c r="C256" t="s">
        <v>16</v>
      </c>
      <c r="D256" t="s">
        <v>550</v>
      </c>
      <c r="E256" s="83">
        <v>6.9</v>
      </c>
      <c r="F256" s="84">
        <v>6.0996000000000006</v>
      </c>
      <c r="G256" s="85">
        <v>48.300000000000004</v>
      </c>
    </row>
    <row r="257" spans="1:7" x14ac:dyDescent="0.3">
      <c r="A257" s="2" t="s">
        <v>2671</v>
      </c>
      <c r="B257" t="s">
        <v>553</v>
      </c>
      <c r="C257" t="s">
        <v>5</v>
      </c>
      <c r="D257" t="s">
        <v>552</v>
      </c>
      <c r="E257" s="83">
        <v>65.459999999999994</v>
      </c>
      <c r="F257" s="84">
        <v>57.86663999999999</v>
      </c>
      <c r="G257" s="85">
        <v>458.21999999999997</v>
      </c>
    </row>
    <row r="258" spans="1:7" x14ac:dyDescent="0.3">
      <c r="A258" s="2" t="s">
        <v>2671</v>
      </c>
      <c r="B258" t="s">
        <v>555</v>
      </c>
      <c r="C258" t="s">
        <v>8</v>
      </c>
      <c r="D258" t="s">
        <v>554</v>
      </c>
      <c r="E258" s="83">
        <v>2.8</v>
      </c>
      <c r="F258" s="84">
        <v>2.4752000000000001</v>
      </c>
      <c r="G258" s="85">
        <v>19.599999999999998</v>
      </c>
    </row>
    <row r="259" spans="1:7" x14ac:dyDescent="0.3">
      <c r="A259" s="2" t="s">
        <v>2671</v>
      </c>
      <c r="B259" t="s">
        <v>557</v>
      </c>
      <c r="C259" t="s">
        <v>5</v>
      </c>
      <c r="D259" t="s">
        <v>556</v>
      </c>
      <c r="E259" s="83">
        <v>246.96000000000004</v>
      </c>
      <c r="F259" s="84">
        <v>218.31264000000004</v>
      </c>
      <c r="G259" s="85">
        <v>1728.7200000000003</v>
      </c>
    </row>
    <row r="260" spans="1:7" x14ac:dyDescent="0.3">
      <c r="A260" s="2" t="s">
        <v>2671</v>
      </c>
      <c r="B260" t="s">
        <v>559</v>
      </c>
      <c r="C260" t="s">
        <v>21</v>
      </c>
      <c r="D260" t="s">
        <v>558</v>
      </c>
      <c r="E260" s="83">
        <v>224.11999999999998</v>
      </c>
      <c r="F260" s="84">
        <v>198.12207999999998</v>
      </c>
      <c r="G260" s="85">
        <v>1568.84</v>
      </c>
    </row>
    <row r="261" spans="1:7" x14ac:dyDescent="0.3">
      <c r="A261" s="2" t="s">
        <v>2671</v>
      </c>
      <c r="B261" t="s">
        <v>561</v>
      </c>
      <c r="C261" t="s">
        <v>5</v>
      </c>
      <c r="D261" t="s">
        <v>560</v>
      </c>
      <c r="E261" s="83">
        <v>174.36</v>
      </c>
      <c r="F261" s="84">
        <v>154.13424000000003</v>
      </c>
      <c r="G261" s="85">
        <v>1220.52</v>
      </c>
    </row>
    <row r="262" spans="1:7" x14ac:dyDescent="0.3">
      <c r="A262" s="2" t="s">
        <v>2671</v>
      </c>
      <c r="B262" t="s">
        <v>563</v>
      </c>
      <c r="C262" t="s">
        <v>5</v>
      </c>
      <c r="D262" t="s">
        <v>562</v>
      </c>
      <c r="E262" s="83">
        <v>445.1</v>
      </c>
      <c r="F262" s="84">
        <v>393.46840000000003</v>
      </c>
      <c r="G262" s="85">
        <v>3115.7000000000003</v>
      </c>
    </row>
    <row r="263" spans="1:7" x14ac:dyDescent="0.3">
      <c r="A263" s="2" t="s">
        <v>2671</v>
      </c>
      <c r="B263" t="s">
        <v>565</v>
      </c>
      <c r="C263" t="s">
        <v>19</v>
      </c>
      <c r="D263" t="s">
        <v>564</v>
      </c>
      <c r="E263" s="83">
        <v>18.96</v>
      </c>
      <c r="F263" s="84">
        <v>16.760640000000002</v>
      </c>
      <c r="G263" s="85">
        <v>132.72</v>
      </c>
    </row>
    <row r="264" spans="1:7" x14ac:dyDescent="0.3">
      <c r="A264" s="2" t="s">
        <v>2671</v>
      </c>
      <c r="B264" t="s">
        <v>567</v>
      </c>
      <c r="C264" t="s">
        <v>11</v>
      </c>
      <c r="D264" t="s">
        <v>566</v>
      </c>
      <c r="E264" s="83">
        <v>21.86</v>
      </c>
      <c r="F264" s="84">
        <v>19.324240000000003</v>
      </c>
      <c r="G264" s="85">
        <v>153.01999999999998</v>
      </c>
    </row>
    <row r="265" spans="1:7" x14ac:dyDescent="0.3">
      <c r="A265" s="2" t="s">
        <v>2671</v>
      </c>
      <c r="B265" t="s">
        <v>569</v>
      </c>
      <c r="C265" t="s">
        <v>15</v>
      </c>
      <c r="D265" t="s">
        <v>568</v>
      </c>
      <c r="E265" s="83">
        <v>11.48</v>
      </c>
      <c r="F265" s="84">
        <v>10.148320000000002</v>
      </c>
      <c r="G265" s="85">
        <v>80.36</v>
      </c>
    </row>
    <row r="266" spans="1:7" x14ac:dyDescent="0.3">
      <c r="A266" s="2" t="s">
        <v>2671</v>
      </c>
      <c r="B266" t="s">
        <v>571</v>
      </c>
      <c r="C266" t="s">
        <v>15</v>
      </c>
      <c r="D266" t="s">
        <v>570</v>
      </c>
      <c r="E266" s="83">
        <v>25.72</v>
      </c>
      <c r="F266" s="84">
        <v>22.73648</v>
      </c>
      <c r="G266" s="85">
        <v>180.04</v>
      </c>
    </row>
    <row r="267" spans="1:7" x14ac:dyDescent="0.3">
      <c r="A267" s="2" t="s">
        <v>2671</v>
      </c>
      <c r="B267" t="s">
        <v>573</v>
      </c>
      <c r="C267" t="s">
        <v>5</v>
      </c>
      <c r="D267" t="s">
        <v>572</v>
      </c>
      <c r="E267" s="83">
        <v>35.26</v>
      </c>
      <c r="F267" s="84">
        <v>31.169840000000001</v>
      </c>
      <c r="G267" s="85">
        <v>246.82</v>
      </c>
    </row>
    <row r="268" spans="1:7" x14ac:dyDescent="0.3">
      <c r="A268" s="2" t="s">
        <v>2671</v>
      </c>
      <c r="B268" t="s">
        <v>575</v>
      </c>
      <c r="C268" t="s">
        <v>9</v>
      </c>
      <c r="D268" t="s">
        <v>574</v>
      </c>
      <c r="E268" s="83">
        <v>23.18</v>
      </c>
      <c r="F268" s="84">
        <v>20.491120000000002</v>
      </c>
      <c r="G268" s="85">
        <v>162.26</v>
      </c>
    </row>
    <row r="269" spans="1:7" x14ac:dyDescent="0.3">
      <c r="A269" s="2" t="s">
        <v>2671</v>
      </c>
      <c r="B269" t="s">
        <v>577</v>
      </c>
      <c r="C269" t="s">
        <v>11</v>
      </c>
      <c r="D269" t="s">
        <v>576</v>
      </c>
      <c r="E269" s="83">
        <v>17.38</v>
      </c>
      <c r="F269" s="84">
        <v>15.36392</v>
      </c>
      <c r="G269" s="85">
        <v>121.66</v>
      </c>
    </row>
    <row r="270" spans="1:7" x14ac:dyDescent="0.3">
      <c r="A270" s="2" t="s">
        <v>2671</v>
      </c>
      <c r="B270" t="s">
        <v>579</v>
      </c>
      <c r="C270" t="s">
        <v>12</v>
      </c>
      <c r="D270" t="s">
        <v>578</v>
      </c>
      <c r="E270" s="83">
        <v>74.42</v>
      </c>
      <c r="F270" s="84">
        <v>65.78728000000001</v>
      </c>
      <c r="G270" s="85">
        <v>520.94000000000005</v>
      </c>
    </row>
    <row r="271" spans="1:7" x14ac:dyDescent="0.3">
      <c r="A271" s="2" t="s">
        <v>2671</v>
      </c>
      <c r="B271" t="s">
        <v>580</v>
      </c>
      <c r="C271" t="s">
        <v>21</v>
      </c>
      <c r="D271" t="s">
        <v>23</v>
      </c>
      <c r="E271" s="83">
        <v>58.64</v>
      </c>
      <c r="F271" s="84">
        <v>51.837760000000003</v>
      </c>
      <c r="G271" s="85">
        <v>410.48</v>
      </c>
    </row>
    <row r="272" spans="1:7" x14ac:dyDescent="0.3">
      <c r="A272" s="2" t="s">
        <v>2671</v>
      </c>
      <c r="B272" t="s">
        <v>582</v>
      </c>
      <c r="C272" t="s">
        <v>11</v>
      </c>
      <c r="D272" t="s">
        <v>581</v>
      </c>
      <c r="E272" s="83">
        <v>46.74</v>
      </c>
      <c r="F272" s="84">
        <v>41.318160000000006</v>
      </c>
      <c r="G272" s="85">
        <v>327.18</v>
      </c>
    </row>
    <row r="273" spans="1:7" x14ac:dyDescent="0.3">
      <c r="A273" s="2" t="s">
        <v>2671</v>
      </c>
      <c r="B273" t="s">
        <v>584</v>
      </c>
      <c r="C273" t="s">
        <v>10</v>
      </c>
      <c r="D273" t="s">
        <v>583</v>
      </c>
      <c r="E273" s="83">
        <v>37.200000000000003</v>
      </c>
      <c r="F273" s="84">
        <v>32.884800000000006</v>
      </c>
      <c r="G273" s="85">
        <v>260.40000000000003</v>
      </c>
    </row>
    <row r="274" spans="1:7" x14ac:dyDescent="0.3">
      <c r="A274" s="2" t="s">
        <v>2671</v>
      </c>
      <c r="B274" t="s">
        <v>586</v>
      </c>
      <c r="C274" t="s">
        <v>19</v>
      </c>
      <c r="D274" t="s">
        <v>585</v>
      </c>
      <c r="E274" s="83">
        <v>75.64</v>
      </c>
      <c r="F274" s="84">
        <v>66.865760000000009</v>
      </c>
      <c r="G274" s="85">
        <v>529.48</v>
      </c>
    </row>
    <row r="275" spans="1:7" x14ac:dyDescent="0.3">
      <c r="A275" s="2" t="s">
        <v>2671</v>
      </c>
      <c r="B275" t="s">
        <v>588</v>
      </c>
      <c r="C275" t="s">
        <v>20</v>
      </c>
      <c r="D275" t="s">
        <v>587</v>
      </c>
      <c r="E275" s="83">
        <v>55.56</v>
      </c>
      <c r="F275" s="84">
        <v>49.115040000000008</v>
      </c>
      <c r="G275" s="85">
        <v>388.92</v>
      </c>
    </row>
    <row r="276" spans="1:7" x14ac:dyDescent="0.3">
      <c r="A276" s="2" t="s">
        <v>2671</v>
      </c>
      <c r="B276" t="s">
        <v>590</v>
      </c>
      <c r="C276" t="s">
        <v>14</v>
      </c>
      <c r="D276" t="s">
        <v>589</v>
      </c>
      <c r="E276" s="83">
        <v>14.7</v>
      </c>
      <c r="F276" s="84">
        <v>12.994800000000001</v>
      </c>
      <c r="G276" s="85">
        <v>102.89999999999999</v>
      </c>
    </row>
    <row r="277" spans="1:7" x14ac:dyDescent="0.3">
      <c r="A277" s="2" t="s">
        <v>2671</v>
      </c>
      <c r="B277" t="s">
        <v>592</v>
      </c>
      <c r="C277" t="s">
        <v>14</v>
      </c>
      <c r="D277" t="s">
        <v>591</v>
      </c>
      <c r="E277" s="83">
        <v>36.32</v>
      </c>
      <c r="F277" s="84">
        <v>32.106880000000004</v>
      </c>
      <c r="G277" s="85">
        <v>254.24</v>
      </c>
    </row>
    <row r="278" spans="1:7" x14ac:dyDescent="0.3">
      <c r="A278" s="2" t="s">
        <v>2671</v>
      </c>
      <c r="B278" t="s">
        <v>594</v>
      </c>
      <c r="C278" t="s">
        <v>16</v>
      </c>
      <c r="D278" t="s">
        <v>593</v>
      </c>
      <c r="E278" s="83">
        <v>122.26</v>
      </c>
      <c r="F278" s="84">
        <v>108.07784000000002</v>
      </c>
      <c r="G278" s="85">
        <v>855.82</v>
      </c>
    </row>
    <row r="279" spans="1:7" x14ac:dyDescent="0.3">
      <c r="A279" s="2" t="s">
        <v>2671</v>
      </c>
      <c r="B279" t="s">
        <v>596</v>
      </c>
      <c r="C279" t="s">
        <v>4</v>
      </c>
      <c r="D279" t="s">
        <v>595</v>
      </c>
      <c r="E279" s="83">
        <v>137.82</v>
      </c>
      <c r="F279" s="84">
        <v>121.83287999999999</v>
      </c>
      <c r="G279" s="85">
        <v>964.74</v>
      </c>
    </row>
    <row r="280" spans="1:7" x14ac:dyDescent="0.3">
      <c r="A280" s="2" t="s">
        <v>2671</v>
      </c>
      <c r="B280" t="s">
        <v>598</v>
      </c>
      <c r="C280" t="s">
        <v>9</v>
      </c>
      <c r="D280" t="s">
        <v>597</v>
      </c>
      <c r="E280" s="83">
        <v>24.939999999999998</v>
      </c>
      <c r="F280" s="84">
        <v>22.046959999999999</v>
      </c>
      <c r="G280" s="85">
        <v>174.57999999999998</v>
      </c>
    </row>
    <row r="281" spans="1:7" x14ac:dyDescent="0.3">
      <c r="A281" s="2" t="s">
        <v>2671</v>
      </c>
      <c r="B281" t="s">
        <v>599</v>
      </c>
      <c r="C281" t="s">
        <v>15</v>
      </c>
      <c r="D281" t="s">
        <v>29</v>
      </c>
      <c r="E281" s="83">
        <v>6.7</v>
      </c>
      <c r="F281" s="84">
        <v>5.9228000000000005</v>
      </c>
      <c r="G281" s="85">
        <v>46.9</v>
      </c>
    </row>
    <row r="282" spans="1:7" x14ac:dyDescent="0.3">
      <c r="A282" s="2" t="s">
        <v>2671</v>
      </c>
      <c r="B282" t="s">
        <v>601</v>
      </c>
      <c r="C282" t="s">
        <v>11</v>
      </c>
      <c r="D282" t="s">
        <v>600</v>
      </c>
      <c r="E282" s="83">
        <v>23.74</v>
      </c>
      <c r="F282" s="84">
        <v>20.986159999999998</v>
      </c>
      <c r="G282" s="85">
        <v>166.17999999999998</v>
      </c>
    </row>
    <row r="283" spans="1:7" x14ac:dyDescent="0.3">
      <c r="A283" s="2" t="s">
        <v>2671</v>
      </c>
      <c r="B283" t="s">
        <v>603</v>
      </c>
      <c r="C283" t="s">
        <v>9</v>
      </c>
      <c r="D283" t="s">
        <v>602</v>
      </c>
      <c r="E283" s="83">
        <v>6.2</v>
      </c>
      <c r="F283" s="84">
        <v>5.4808000000000003</v>
      </c>
      <c r="G283" s="85">
        <v>43.4</v>
      </c>
    </row>
    <row r="284" spans="1:7" x14ac:dyDescent="0.3">
      <c r="A284" s="2" t="s">
        <v>2671</v>
      </c>
      <c r="B284" t="s">
        <v>605</v>
      </c>
      <c r="C284" t="s">
        <v>14</v>
      </c>
      <c r="D284" t="s">
        <v>604</v>
      </c>
      <c r="E284" s="83">
        <v>30.18</v>
      </c>
      <c r="F284" s="84">
        <v>26.679120000000001</v>
      </c>
      <c r="G284" s="85">
        <v>211.26</v>
      </c>
    </row>
    <row r="285" spans="1:7" x14ac:dyDescent="0.3">
      <c r="A285" s="2" t="s">
        <v>2671</v>
      </c>
      <c r="B285" t="s">
        <v>607</v>
      </c>
      <c r="C285" t="s">
        <v>17</v>
      </c>
      <c r="D285" t="s">
        <v>606</v>
      </c>
      <c r="E285" s="83">
        <v>21.8</v>
      </c>
      <c r="F285" s="84">
        <v>19.2712</v>
      </c>
      <c r="G285" s="85">
        <v>152.6</v>
      </c>
    </row>
    <row r="286" spans="1:7" x14ac:dyDescent="0.3">
      <c r="A286" s="2" t="s">
        <v>2671</v>
      </c>
      <c r="B286" t="s">
        <v>608</v>
      </c>
      <c r="C286" t="s">
        <v>9</v>
      </c>
      <c r="D286" t="s">
        <v>52</v>
      </c>
      <c r="E286" s="83">
        <v>19.440000000000001</v>
      </c>
      <c r="F286" s="84">
        <v>17.184960000000004</v>
      </c>
      <c r="G286" s="85">
        <v>136.08000000000001</v>
      </c>
    </row>
    <row r="287" spans="1:7" x14ac:dyDescent="0.3">
      <c r="A287" s="2" t="s">
        <v>2671</v>
      </c>
      <c r="B287" t="s">
        <v>33</v>
      </c>
      <c r="C287" t="s">
        <v>12</v>
      </c>
      <c r="D287" t="s">
        <v>609</v>
      </c>
      <c r="E287" s="83">
        <v>349.62</v>
      </c>
      <c r="F287" s="84">
        <v>309.06407999999999</v>
      </c>
      <c r="G287" s="85">
        <v>2447.34</v>
      </c>
    </row>
    <row r="288" spans="1:7" x14ac:dyDescent="0.3">
      <c r="A288" s="2" t="s">
        <v>2671</v>
      </c>
      <c r="B288" t="s">
        <v>611</v>
      </c>
      <c r="C288" t="s">
        <v>12</v>
      </c>
      <c r="D288" t="s">
        <v>610</v>
      </c>
      <c r="E288" s="83">
        <v>11.92</v>
      </c>
      <c r="F288" s="84">
        <v>10.537280000000001</v>
      </c>
      <c r="G288" s="85">
        <v>83.44</v>
      </c>
    </row>
    <row r="289" spans="1:7" x14ac:dyDescent="0.3">
      <c r="A289" s="2" t="s">
        <v>2671</v>
      </c>
      <c r="B289" t="s">
        <v>613</v>
      </c>
      <c r="C289" t="s">
        <v>5</v>
      </c>
      <c r="D289" t="s">
        <v>612</v>
      </c>
      <c r="E289" s="83">
        <v>8802.619999999999</v>
      </c>
      <c r="F289" s="84">
        <v>7781.5160799999994</v>
      </c>
      <c r="G289" s="85">
        <v>61618.34</v>
      </c>
    </row>
    <row r="290" spans="1:7" x14ac:dyDescent="0.3">
      <c r="A290" s="2" t="s">
        <v>2671</v>
      </c>
      <c r="B290" t="s">
        <v>615</v>
      </c>
      <c r="C290" t="s">
        <v>6</v>
      </c>
      <c r="D290" t="s">
        <v>614</v>
      </c>
      <c r="E290" s="83">
        <v>86.04</v>
      </c>
      <c r="F290" s="84">
        <v>76.059360000000012</v>
      </c>
      <c r="G290" s="85">
        <v>602.28000000000009</v>
      </c>
    </row>
    <row r="291" spans="1:7" x14ac:dyDescent="0.3">
      <c r="A291" s="2" t="s">
        <v>2671</v>
      </c>
      <c r="B291" t="s">
        <v>616</v>
      </c>
      <c r="C291" t="s">
        <v>5</v>
      </c>
      <c r="D291" t="s">
        <v>50</v>
      </c>
      <c r="E291" s="83">
        <v>331.86</v>
      </c>
      <c r="F291" s="84">
        <v>293.36424000000005</v>
      </c>
      <c r="G291" s="85">
        <v>2323.02</v>
      </c>
    </row>
    <row r="292" spans="1:7" x14ac:dyDescent="0.3">
      <c r="A292" s="2" t="s">
        <v>2671</v>
      </c>
      <c r="B292" t="s">
        <v>618</v>
      </c>
      <c r="C292" t="s">
        <v>4</v>
      </c>
      <c r="D292" t="s">
        <v>617</v>
      </c>
      <c r="E292" s="83">
        <v>90.32</v>
      </c>
      <c r="F292" s="84">
        <v>79.842880000000008</v>
      </c>
      <c r="G292" s="85">
        <v>632.24</v>
      </c>
    </row>
    <row r="293" spans="1:7" x14ac:dyDescent="0.3">
      <c r="A293" s="2" t="s">
        <v>2671</v>
      </c>
      <c r="B293" t="s">
        <v>620</v>
      </c>
      <c r="C293" t="s">
        <v>8</v>
      </c>
      <c r="D293" t="s">
        <v>619</v>
      </c>
      <c r="E293" s="83">
        <v>1.36</v>
      </c>
      <c r="F293" s="84">
        <v>1.2022400000000002</v>
      </c>
      <c r="G293" s="85">
        <v>9.5200000000000014</v>
      </c>
    </row>
    <row r="294" spans="1:7" x14ac:dyDescent="0.3">
      <c r="A294" s="2" t="s">
        <v>2671</v>
      </c>
      <c r="B294" t="s">
        <v>622</v>
      </c>
      <c r="C294" t="s">
        <v>15</v>
      </c>
      <c r="D294" t="s">
        <v>621</v>
      </c>
      <c r="E294" s="83">
        <v>47.8</v>
      </c>
      <c r="F294" s="84">
        <v>42.255200000000002</v>
      </c>
      <c r="G294" s="85">
        <v>334.59999999999997</v>
      </c>
    </row>
    <row r="295" spans="1:7" x14ac:dyDescent="0.3">
      <c r="A295" s="2" t="s">
        <v>2671</v>
      </c>
      <c r="B295" t="s">
        <v>624</v>
      </c>
      <c r="C295" t="s">
        <v>8</v>
      </c>
      <c r="D295" t="s">
        <v>623</v>
      </c>
      <c r="E295" s="83">
        <v>4.28</v>
      </c>
      <c r="F295" s="84">
        <v>3.7835200000000002</v>
      </c>
      <c r="G295" s="85">
        <v>29.96</v>
      </c>
    </row>
    <row r="296" spans="1:7" x14ac:dyDescent="0.3">
      <c r="A296" s="2" t="s">
        <v>2671</v>
      </c>
      <c r="B296" t="s">
        <v>626</v>
      </c>
      <c r="C296" t="s">
        <v>5</v>
      </c>
      <c r="D296" t="s">
        <v>625</v>
      </c>
      <c r="E296" s="83">
        <v>79.5</v>
      </c>
      <c r="F296" s="84">
        <v>70.278000000000006</v>
      </c>
      <c r="G296" s="85">
        <v>556.5</v>
      </c>
    </row>
    <row r="297" spans="1:7" x14ac:dyDescent="0.3">
      <c r="A297" s="2" t="s">
        <v>2671</v>
      </c>
      <c r="B297" t="s">
        <v>628</v>
      </c>
      <c r="C297" t="s">
        <v>10</v>
      </c>
      <c r="D297" t="s">
        <v>627</v>
      </c>
      <c r="E297" s="83">
        <v>27.02</v>
      </c>
      <c r="F297" s="84">
        <v>23.885680000000001</v>
      </c>
      <c r="G297" s="85">
        <v>189.14</v>
      </c>
    </row>
    <row r="298" spans="1:7" x14ac:dyDescent="0.3">
      <c r="A298" s="2" t="s">
        <v>2671</v>
      </c>
      <c r="B298" t="s">
        <v>630</v>
      </c>
      <c r="C298" t="s">
        <v>10</v>
      </c>
      <c r="D298" t="s">
        <v>629</v>
      </c>
      <c r="E298" s="83">
        <v>18.86</v>
      </c>
      <c r="F298" s="84">
        <v>16.672240000000002</v>
      </c>
      <c r="G298" s="85">
        <v>132.01999999999998</v>
      </c>
    </row>
    <row r="299" spans="1:7" x14ac:dyDescent="0.3">
      <c r="A299" s="2" t="s">
        <v>2671</v>
      </c>
      <c r="B299" t="s">
        <v>632</v>
      </c>
      <c r="C299" t="s">
        <v>10</v>
      </c>
      <c r="D299" t="s">
        <v>631</v>
      </c>
      <c r="E299" s="83">
        <v>1.46</v>
      </c>
      <c r="F299" s="84">
        <v>1.29064</v>
      </c>
      <c r="G299" s="85">
        <v>10.219999999999999</v>
      </c>
    </row>
    <row r="300" spans="1:7" x14ac:dyDescent="0.3">
      <c r="A300" s="2" t="s">
        <v>2671</v>
      </c>
      <c r="B300" t="s">
        <v>634</v>
      </c>
      <c r="C300" t="s">
        <v>11</v>
      </c>
      <c r="D300" t="s">
        <v>633</v>
      </c>
      <c r="E300" s="83">
        <v>16.02</v>
      </c>
      <c r="F300" s="84">
        <v>14.16168</v>
      </c>
      <c r="G300" s="85">
        <v>112.14</v>
      </c>
    </row>
    <row r="301" spans="1:7" x14ac:dyDescent="0.3">
      <c r="A301" s="2" t="s">
        <v>2671</v>
      </c>
      <c r="B301" t="s">
        <v>635</v>
      </c>
      <c r="C301" t="s">
        <v>5</v>
      </c>
      <c r="D301" t="s">
        <v>48</v>
      </c>
      <c r="E301" s="83">
        <v>44.06</v>
      </c>
      <c r="F301" s="84">
        <v>38.949040000000011</v>
      </c>
      <c r="G301" s="85">
        <v>308.42</v>
      </c>
    </row>
    <row r="302" spans="1:7" x14ac:dyDescent="0.3">
      <c r="A302" s="2" t="s">
        <v>2671</v>
      </c>
      <c r="B302" t="s">
        <v>637</v>
      </c>
      <c r="C302" t="s">
        <v>7</v>
      </c>
      <c r="D302" t="s">
        <v>636</v>
      </c>
      <c r="E302" s="83">
        <v>77.42</v>
      </c>
      <c r="F302" s="84">
        <v>68.439280000000011</v>
      </c>
      <c r="G302" s="85">
        <v>541.94000000000005</v>
      </c>
    </row>
    <row r="303" spans="1:7" x14ac:dyDescent="0.3">
      <c r="A303" s="2" t="s">
        <v>2671</v>
      </c>
      <c r="B303" t="s">
        <v>639</v>
      </c>
      <c r="C303" t="s">
        <v>9</v>
      </c>
      <c r="D303" t="s">
        <v>638</v>
      </c>
      <c r="E303" s="83">
        <v>17.899999999999999</v>
      </c>
      <c r="F303" s="84">
        <v>15.823600000000001</v>
      </c>
      <c r="G303" s="85">
        <v>125.29999999999998</v>
      </c>
    </row>
    <row r="304" spans="1:7" x14ac:dyDescent="0.3">
      <c r="A304" s="2" t="s">
        <v>2671</v>
      </c>
      <c r="B304" t="s">
        <v>641</v>
      </c>
      <c r="C304" t="s">
        <v>18</v>
      </c>
      <c r="D304" t="s">
        <v>640</v>
      </c>
      <c r="E304" s="83">
        <v>79.02</v>
      </c>
      <c r="F304" s="84">
        <v>69.853679999999997</v>
      </c>
      <c r="G304" s="85">
        <v>553.14</v>
      </c>
    </row>
    <row r="305" spans="1:7" x14ac:dyDescent="0.3">
      <c r="A305" s="2" t="s">
        <v>2671</v>
      </c>
      <c r="B305" t="s">
        <v>643</v>
      </c>
      <c r="C305" t="s">
        <v>20</v>
      </c>
      <c r="D305" t="s">
        <v>642</v>
      </c>
      <c r="E305" s="83">
        <v>19.5</v>
      </c>
      <c r="F305" s="84">
        <v>17.238</v>
      </c>
      <c r="G305" s="85">
        <v>136.5</v>
      </c>
    </row>
    <row r="306" spans="1:7" x14ac:dyDescent="0.3">
      <c r="A306" s="2" t="s">
        <v>2671</v>
      </c>
      <c r="B306" t="s">
        <v>645</v>
      </c>
      <c r="C306" t="s">
        <v>4</v>
      </c>
      <c r="D306" t="s">
        <v>644</v>
      </c>
      <c r="E306" s="83">
        <v>74.599999999999994</v>
      </c>
      <c r="F306" s="84">
        <v>65.946400000000011</v>
      </c>
      <c r="G306" s="85">
        <v>522.19999999999993</v>
      </c>
    </row>
    <row r="307" spans="1:7" x14ac:dyDescent="0.3">
      <c r="A307" s="2" t="s">
        <v>2671</v>
      </c>
      <c r="B307" t="s">
        <v>647</v>
      </c>
      <c r="C307" t="s">
        <v>8</v>
      </c>
      <c r="D307" t="s">
        <v>646</v>
      </c>
      <c r="E307" s="83">
        <v>96.82</v>
      </c>
      <c r="F307" s="84">
        <v>85.588880000000003</v>
      </c>
      <c r="G307" s="85">
        <v>677.74</v>
      </c>
    </row>
    <row r="308" spans="1:7" x14ac:dyDescent="0.3">
      <c r="A308" s="2" t="s">
        <v>2671</v>
      </c>
      <c r="B308" t="s">
        <v>649</v>
      </c>
      <c r="C308" t="s">
        <v>14</v>
      </c>
      <c r="D308" t="s">
        <v>648</v>
      </c>
      <c r="E308" s="83">
        <v>6.24</v>
      </c>
      <c r="F308" s="84">
        <v>5.5161600000000011</v>
      </c>
      <c r="G308" s="85">
        <v>43.68</v>
      </c>
    </row>
    <row r="309" spans="1:7" x14ac:dyDescent="0.3">
      <c r="A309" s="2" t="s">
        <v>2671</v>
      </c>
      <c r="B309" t="s">
        <v>651</v>
      </c>
      <c r="C309" t="s">
        <v>10</v>
      </c>
      <c r="D309" t="s">
        <v>650</v>
      </c>
      <c r="E309" s="83">
        <v>20.76</v>
      </c>
      <c r="F309" s="84">
        <v>18.351840000000003</v>
      </c>
      <c r="G309" s="85">
        <v>145.32000000000002</v>
      </c>
    </row>
    <row r="310" spans="1:7" x14ac:dyDescent="0.3">
      <c r="A310" s="2" t="s">
        <v>2671</v>
      </c>
      <c r="B310" t="s">
        <v>652</v>
      </c>
      <c r="C310" t="s">
        <v>9</v>
      </c>
      <c r="D310" t="s">
        <v>24</v>
      </c>
      <c r="E310" s="83">
        <v>10.34</v>
      </c>
      <c r="F310" s="84">
        <v>9.1405600000000007</v>
      </c>
      <c r="G310" s="85">
        <v>72.38</v>
      </c>
    </row>
    <row r="311" spans="1:7" x14ac:dyDescent="0.3">
      <c r="A311" s="2" t="s">
        <v>2671</v>
      </c>
      <c r="B311" t="s">
        <v>654</v>
      </c>
      <c r="C311" t="s">
        <v>15</v>
      </c>
      <c r="D311" t="s">
        <v>653</v>
      </c>
      <c r="E311" s="83">
        <v>4.62</v>
      </c>
      <c r="F311" s="84">
        <v>4.0840800000000002</v>
      </c>
      <c r="G311" s="85">
        <v>32.340000000000003</v>
      </c>
    </row>
    <row r="312" spans="1:7" x14ac:dyDescent="0.3">
      <c r="A312" s="2" t="s">
        <v>2671</v>
      </c>
      <c r="B312" t="s">
        <v>656</v>
      </c>
      <c r="C312" t="s">
        <v>6</v>
      </c>
      <c r="D312" t="s">
        <v>655</v>
      </c>
      <c r="E312" s="83">
        <v>6.68</v>
      </c>
      <c r="F312" s="84">
        <v>5.9051200000000001</v>
      </c>
      <c r="G312" s="85">
        <v>46.76</v>
      </c>
    </row>
    <row r="313" spans="1:7" x14ac:dyDescent="0.3">
      <c r="A313" s="2" t="s">
        <v>2671</v>
      </c>
      <c r="B313" t="s">
        <v>658</v>
      </c>
      <c r="C313" t="s">
        <v>20</v>
      </c>
      <c r="D313" t="s">
        <v>657</v>
      </c>
      <c r="E313" s="83">
        <v>55.56</v>
      </c>
      <c r="F313" s="84">
        <v>49.115040000000008</v>
      </c>
      <c r="G313" s="85">
        <v>388.92</v>
      </c>
    </row>
    <row r="314" spans="1:7" x14ac:dyDescent="0.3">
      <c r="A314" s="2" t="s">
        <v>2671</v>
      </c>
      <c r="B314" t="s">
        <v>660</v>
      </c>
      <c r="C314" t="s">
        <v>9</v>
      </c>
      <c r="D314" t="s">
        <v>659</v>
      </c>
      <c r="E314" s="83">
        <v>68.44</v>
      </c>
      <c r="F314" s="84">
        <v>60.500959999999999</v>
      </c>
      <c r="G314" s="85">
        <v>479.08</v>
      </c>
    </row>
    <row r="315" spans="1:7" x14ac:dyDescent="0.3">
      <c r="A315" s="2" t="s">
        <v>2671</v>
      </c>
      <c r="B315" t="s">
        <v>662</v>
      </c>
      <c r="C315" t="s">
        <v>14</v>
      </c>
      <c r="D315" t="s">
        <v>661</v>
      </c>
      <c r="E315" s="83">
        <v>50.84</v>
      </c>
      <c r="F315" s="84">
        <v>44.942560000000007</v>
      </c>
      <c r="G315" s="85">
        <v>355.88</v>
      </c>
    </row>
    <row r="316" spans="1:7" x14ac:dyDescent="0.3">
      <c r="A316" s="2" t="s">
        <v>2671</v>
      </c>
      <c r="B316" t="s">
        <v>664</v>
      </c>
      <c r="C316" t="s">
        <v>5</v>
      </c>
      <c r="D316" t="s">
        <v>663</v>
      </c>
      <c r="E316" s="83">
        <v>118.66</v>
      </c>
      <c r="F316" s="84">
        <v>104.89544000000001</v>
      </c>
      <c r="G316" s="85">
        <v>830.62</v>
      </c>
    </row>
    <row r="317" spans="1:7" x14ac:dyDescent="0.3">
      <c r="A317" s="2" t="s">
        <v>2671</v>
      </c>
      <c r="B317" t="s">
        <v>666</v>
      </c>
      <c r="C317" t="s">
        <v>12</v>
      </c>
      <c r="D317" t="s">
        <v>665</v>
      </c>
      <c r="E317" s="83">
        <v>6.02</v>
      </c>
      <c r="F317" s="84">
        <v>5.3216800000000006</v>
      </c>
      <c r="G317" s="85">
        <v>42.14</v>
      </c>
    </row>
    <row r="318" spans="1:7" x14ac:dyDescent="0.3">
      <c r="A318" s="2" t="s">
        <v>2671</v>
      </c>
      <c r="B318" t="s">
        <v>667</v>
      </c>
      <c r="C318" t="s">
        <v>10</v>
      </c>
      <c r="D318" t="s">
        <v>26</v>
      </c>
      <c r="E318" s="83">
        <v>5.36</v>
      </c>
      <c r="F318" s="84">
        <v>4.7382400000000011</v>
      </c>
      <c r="G318" s="85">
        <v>37.520000000000003</v>
      </c>
    </row>
    <row r="319" spans="1:7" x14ac:dyDescent="0.3">
      <c r="A319" s="2" t="s">
        <v>2671</v>
      </c>
      <c r="B319" t="s">
        <v>669</v>
      </c>
      <c r="C319" t="s">
        <v>15</v>
      </c>
      <c r="D319" t="s">
        <v>668</v>
      </c>
      <c r="E319" s="83">
        <v>27.72</v>
      </c>
      <c r="F319" s="84">
        <v>24.504480000000001</v>
      </c>
      <c r="G319" s="85">
        <v>194.04</v>
      </c>
    </row>
    <row r="320" spans="1:7" x14ac:dyDescent="0.3">
      <c r="A320" s="2" t="s">
        <v>2671</v>
      </c>
      <c r="B320" t="s">
        <v>671</v>
      </c>
      <c r="C320" t="s">
        <v>9</v>
      </c>
      <c r="D320" t="s">
        <v>670</v>
      </c>
      <c r="E320" s="83">
        <v>18.32</v>
      </c>
      <c r="F320" s="84">
        <v>16.194879999999998</v>
      </c>
      <c r="G320" s="85">
        <v>128.24</v>
      </c>
    </row>
    <row r="321" spans="1:7" x14ac:dyDescent="0.3">
      <c r="A321" s="2" t="s">
        <v>2671</v>
      </c>
      <c r="B321" t="s">
        <v>673</v>
      </c>
      <c r="C321" t="s">
        <v>8</v>
      </c>
      <c r="D321" t="s">
        <v>672</v>
      </c>
      <c r="E321" s="83">
        <v>39.56</v>
      </c>
      <c r="F321" s="84">
        <v>34.971040000000002</v>
      </c>
      <c r="G321" s="85">
        <v>276.92</v>
      </c>
    </row>
    <row r="322" spans="1:7" x14ac:dyDescent="0.3">
      <c r="A322" s="2" t="s">
        <v>2671</v>
      </c>
      <c r="B322" t="s">
        <v>675</v>
      </c>
      <c r="C322" t="s">
        <v>7</v>
      </c>
      <c r="D322" t="s">
        <v>674</v>
      </c>
      <c r="E322" s="83">
        <v>19.02</v>
      </c>
      <c r="F322" s="84">
        <v>16.813680000000002</v>
      </c>
      <c r="G322" s="85">
        <v>133.13999999999999</v>
      </c>
    </row>
    <row r="323" spans="1:7" x14ac:dyDescent="0.3">
      <c r="A323" s="2" t="s">
        <v>2671</v>
      </c>
      <c r="B323" t="s">
        <v>677</v>
      </c>
      <c r="C323" t="s">
        <v>5</v>
      </c>
      <c r="D323" t="s">
        <v>676</v>
      </c>
      <c r="E323" s="83">
        <v>102.72</v>
      </c>
      <c r="F323" s="84">
        <v>90.804480000000012</v>
      </c>
      <c r="G323" s="85">
        <v>719.04</v>
      </c>
    </row>
    <row r="324" spans="1:7" x14ac:dyDescent="0.3">
      <c r="A324" s="2" t="s">
        <v>2671</v>
      </c>
      <c r="B324" t="s">
        <v>679</v>
      </c>
      <c r="C324" t="s">
        <v>7</v>
      </c>
      <c r="D324" t="s">
        <v>678</v>
      </c>
      <c r="E324" s="83">
        <v>11.28</v>
      </c>
      <c r="F324" s="84">
        <v>9.9715199999999999</v>
      </c>
      <c r="G324" s="85">
        <v>78.959999999999994</v>
      </c>
    </row>
    <row r="325" spans="1:7" x14ac:dyDescent="0.3">
      <c r="A325" s="2" t="s">
        <v>2671</v>
      </c>
      <c r="B325" t="s">
        <v>681</v>
      </c>
      <c r="C325" t="s">
        <v>16</v>
      </c>
      <c r="D325" t="s">
        <v>680</v>
      </c>
      <c r="E325" s="83">
        <v>6.34</v>
      </c>
      <c r="F325" s="84">
        <v>5.6045600000000002</v>
      </c>
      <c r="G325" s="85">
        <v>44.379999999999995</v>
      </c>
    </row>
    <row r="326" spans="1:7" x14ac:dyDescent="0.3">
      <c r="A326" s="2" t="s">
        <v>2671</v>
      </c>
      <c r="B326" t="s">
        <v>683</v>
      </c>
      <c r="C326" t="s">
        <v>5</v>
      </c>
      <c r="D326" t="s">
        <v>682</v>
      </c>
      <c r="E326" s="83">
        <v>383.38</v>
      </c>
      <c r="F326" s="84">
        <v>338.90792000000005</v>
      </c>
      <c r="G326" s="85">
        <v>2683.66</v>
      </c>
    </row>
    <row r="327" spans="1:7" x14ac:dyDescent="0.3">
      <c r="A327" s="2" t="s">
        <v>2671</v>
      </c>
      <c r="B327" t="s">
        <v>685</v>
      </c>
      <c r="C327" t="s">
        <v>20</v>
      </c>
      <c r="D327" t="s">
        <v>684</v>
      </c>
      <c r="E327" s="83">
        <v>23.92</v>
      </c>
      <c r="F327" s="84">
        <v>21.145280000000003</v>
      </c>
      <c r="G327" s="85">
        <v>167.44</v>
      </c>
    </row>
    <row r="328" spans="1:7" x14ac:dyDescent="0.3">
      <c r="A328" s="2" t="s">
        <v>2671</v>
      </c>
      <c r="B328" t="s">
        <v>687</v>
      </c>
      <c r="C328" t="s">
        <v>8</v>
      </c>
      <c r="D328" t="s">
        <v>686</v>
      </c>
      <c r="E328" s="83">
        <v>19.78</v>
      </c>
      <c r="F328" s="84">
        <v>17.485520000000001</v>
      </c>
      <c r="G328" s="85">
        <v>138.46</v>
      </c>
    </row>
    <row r="329" spans="1:7" x14ac:dyDescent="0.3">
      <c r="A329" s="2" t="s">
        <v>2671</v>
      </c>
      <c r="B329" t="s">
        <v>689</v>
      </c>
      <c r="C329" t="s">
        <v>5</v>
      </c>
      <c r="D329" t="s">
        <v>688</v>
      </c>
      <c r="E329" s="83">
        <v>555.29999999999995</v>
      </c>
      <c r="F329" s="84">
        <v>490.8852</v>
      </c>
      <c r="G329" s="85">
        <v>3887.0999999999995</v>
      </c>
    </row>
    <row r="330" spans="1:7" x14ac:dyDescent="0.3">
      <c r="A330" s="2" t="s">
        <v>2671</v>
      </c>
      <c r="B330" t="s">
        <v>691</v>
      </c>
      <c r="C330" t="s">
        <v>15</v>
      </c>
      <c r="D330" t="s">
        <v>690</v>
      </c>
      <c r="E330" s="83">
        <v>54.8</v>
      </c>
      <c r="F330" s="84">
        <v>48.443200000000004</v>
      </c>
      <c r="G330" s="85">
        <v>383.59999999999997</v>
      </c>
    </row>
    <row r="331" spans="1:7" x14ac:dyDescent="0.3">
      <c r="A331" s="2" t="s">
        <v>2671</v>
      </c>
      <c r="B331" t="s">
        <v>693</v>
      </c>
      <c r="C331" t="s">
        <v>9</v>
      </c>
      <c r="D331" t="s">
        <v>692</v>
      </c>
      <c r="E331" s="83">
        <v>26.26</v>
      </c>
      <c r="F331" s="84">
        <v>23.213840000000005</v>
      </c>
      <c r="G331" s="85">
        <v>183.82000000000002</v>
      </c>
    </row>
    <row r="332" spans="1:7" x14ac:dyDescent="0.3">
      <c r="A332" s="2" t="s">
        <v>2671</v>
      </c>
      <c r="B332" t="s">
        <v>695</v>
      </c>
      <c r="C332" t="s">
        <v>20</v>
      </c>
      <c r="D332" t="s">
        <v>694</v>
      </c>
      <c r="E332" s="83">
        <v>53.44</v>
      </c>
      <c r="F332" s="84">
        <v>47.240960000000001</v>
      </c>
      <c r="G332" s="85">
        <v>374.08</v>
      </c>
    </row>
    <row r="333" spans="1:7" x14ac:dyDescent="0.3">
      <c r="A333" s="2" t="s">
        <v>2671</v>
      </c>
      <c r="B333" t="s">
        <v>697</v>
      </c>
      <c r="C333" t="s">
        <v>12</v>
      </c>
      <c r="D333" t="s">
        <v>696</v>
      </c>
      <c r="E333" s="83">
        <v>18.12</v>
      </c>
      <c r="F333" s="84">
        <v>16.018080000000001</v>
      </c>
      <c r="G333" s="85">
        <v>126.84</v>
      </c>
    </row>
    <row r="334" spans="1:7" x14ac:dyDescent="0.3">
      <c r="A334" s="2" t="s">
        <v>2671</v>
      </c>
      <c r="B334" t="s">
        <v>699</v>
      </c>
      <c r="C334" t="s">
        <v>14</v>
      </c>
      <c r="D334" t="s">
        <v>698</v>
      </c>
      <c r="E334" s="83">
        <v>0.94</v>
      </c>
      <c r="F334" s="84">
        <v>0.83095999999999992</v>
      </c>
      <c r="G334" s="85">
        <v>6.58</v>
      </c>
    </row>
    <row r="335" spans="1:7" x14ac:dyDescent="0.3">
      <c r="A335" s="2" t="s">
        <v>2671</v>
      </c>
      <c r="B335" t="s">
        <v>701</v>
      </c>
      <c r="C335" t="s">
        <v>4</v>
      </c>
      <c r="D335" t="s">
        <v>700</v>
      </c>
      <c r="E335" s="83">
        <v>80.28</v>
      </c>
      <c r="F335" s="84">
        <v>70.967520000000007</v>
      </c>
      <c r="G335" s="85">
        <v>561.96</v>
      </c>
    </row>
    <row r="336" spans="1:7" x14ac:dyDescent="0.3">
      <c r="A336" s="2" t="s">
        <v>2671</v>
      </c>
      <c r="B336" t="s">
        <v>703</v>
      </c>
      <c r="C336" t="s">
        <v>20</v>
      </c>
      <c r="D336" t="s">
        <v>702</v>
      </c>
      <c r="E336" s="83">
        <v>1800.54</v>
      </c>
      <c r="F336" s="84">
        <v>1591.6773600000004</v>
      </c>
      <c r="G336" s="85">
        <v>12603.779999999999</v>
      </c>
    </row>
    <row r="337" spans="1:7" x14ac:dyDescent="0.3">
      <c r="A337" s="2" t="s">
        <v>2671</v>
      </c>
      <c r="B337" t="s">
        <v>705</v>
      </c>
      <c r="C337" t="s">
        <v>13</v>
      </c>
      <c r="D337" t="s">
        <v>704</v>
      </c>
      <c r="E337" s="83">
        <v>19.78</v>
      </c>
      <c r="F337" s="84">
        <v>17.485520000000001</v>
      </c>
      <c r="G337" s="85">
        <v>138.46</v>
      </c>
    </row>
    <row r="338" spans="1:7" x14ac:dyDescent="0.3">
      <c r="A338" s="2" t="s">
        <v>2671</v>
      </c>
      <c r="B338" t="s">
        <v>706</v>
      </c>
      <c r="C338" t="s">
        <v>17</v>
      </c>
      <c r="D338" t="s">
        <v>40</v>
      </c>
      <c r="E338" s="83">
        <v>9.1999999999999993</v>
      </c>
      <c r="F338" s="84">
        <v>8.1327999999999996</v>
      </c>
      <c r="G338" s="85">
        <v>64.399999999999991</v>
      </c>
    </row>
    <row r="339" spans="1:7" x14ac:dyDescent="0.3">
      <c r="A339" s="2" t="s">
        <v>2671</v>
      </c>
      <c r="B339" t="s">
        <v>708</v>
      </c>
      <c r="C339" t="s">
        <v>10</v>
      </c>
      <c r="D339" t="s">
        <v>707</v>
      </c>
      <c r="E339" s="83">
        <v>8.58</v>
      </c>
      <c r="F339" s="84">
        <v>7.5847199999999999</v>
      </c>
      <c r="G339" s="85">
        <v>60.06</v>
      </c>
    </row>
    <row r="340" spans="1:7" x14ac:dyDescent="0.3">
      <c r="A340" s="2" t="s">
        <v>2671</v>
      </c>
      <c r="B340" t="s">
        <v>710</v>
      </c>
      <c r="C340" t="s">
        <v>8</v>
      </c>
      <c r="D340" t="s">
        <v>709</v>
      </c>
      <c r="E340" s="83">
        <v>31.38</v>
      </c>
      <c r="F340" s="84">
        <v>27.739920000000001</v>
      </c>
      <c r="G340" s="85">
        <v>219.66</v>
      </c>
    </row>
    <row r="341" spans="1:7" x14ac:dyDescent="0.3">
      <c r="A341" s="2" t="s">
        <v>2671</v>
      </c>
      <c r="B341" t="s">
        <v>712</v>
      </c>
      <c r="C341" t="s">
        <v>12</v>
      </c>
      <c r="D341" t="s">
        <v>711</v>
      </c>
      <c r="E341" s="83">
        <v>44.02</v>
      </c>
      <c r="F341" s="84">
        <v>38.913680000000006</v>
      </c>
      <c r="G341" s="85">
        <v>308.14000000000004</v>
      </c>
    </row>
    <row r="342" spans="1:7" x14ac:dyDescent="0.3">
      <c r="A342" s="2" t="s">
        <v>2671</v>
      </c>
      <c r="B342" t="s">
        <v>714</v>
      </c>
      <c r="C342" t="s">
        <v>17</v>
      </c>
      <c r="D342" t="s">
        <v>713</v>
      </c>
      <c r="E342" s="83">
        <v>10.4</v>
      </c>
      <c r="F342" s="84">
        <v>9.1936</v>
      </c>
      <c r="G342" s="85">
        <v>72.8</v>
      </c>
    </row>
    <row r="343" spans="1:7" x14ac:dyDescent="0.3">
      <c r="A343" s="2" t="s">
        <v>2671</v>
      </c>
      <c r="B343" t="s">
        <v>716</v>
      </c>
      <c r="C343" t="s">
        <v>7</v>
      </c>
      <c r="D343" t="s">
        <v>715</v>
      </c>
      <c r="E343" s="83">
        <v>25.98</v>
      </c>
      <c r="F343" s="84">
        <v>22.966320000000003</v>
      </c>
      <c r="G343" s="85">
        <v>181.86</v>
      </c>
    </row>
    <row r="344" spans="1:7" x14ac:dyDescent="0.3">
      <c r="A344" s="2" t="s">
        <v>2671</v>
      </c>
      <c r="B344" t="s">
        <v>718</v>
      </c>
      <c r="C344" t="s">
        <v>17</v>
      </c>
      <c r="D344" t="s">
        <v>717</v>
      </c>
      <c r="E344" s="83">
        <v>91.06</v>
      </c>
      <c r="F344" s="84">
        <v>80.497040000000013</v>
      </c>
      <c r="G344" s="85">
        <v>637.42000000000007</v>
      </c>
    </row>
    <row r="345" spans="1:7" x14ac:dyDescent="0.3">
      <c r="A345" s="2" t="s">
        <v>2671</v>
      </c>
      <c r="B345" t="s">
        <v>720</v>
      </c>
      <c r="C345" t="s">
        <v>20</v>
      </c>
      <c r="D345" t="s">
        <v>719</v>
      </c>
      <c r="E345" s="83">
        <v>85.62</v>
      </c>
      <c r="F345" s="84">
        <v>75.688079999999999</v>
      </c>
      <c r="G345" s="85">
        <v>599.34</v>
      </c>
    </row>
    <row r="346" spans="1:7" x14ac:dyDescent="0.3">
      <c r="A346" s="2" t="s">
        <v>2671</v>
      </c>
      <c r="B346" t="s">
        <v>721</v>
      </c>
      <c r="C346" t="s">
        <v>9</v>
      </c>
      <c r="D346" t="s">
        <v>36</v>
      </c>
      <c r="E346" s="83">
        <v>25.74</v>
      </c>
      <c r="F346" s="84">
        <v>22.754159999999999</v>
      </c>
      <c r="G346" s="85">
        <v>180.17999999999998</v>
      </c>
    </row>
    <row r="347" spans="1:7" x14ac:dyDescent="0.3">
      <c r="A347" s="2" t="s">
        <v>2671</v>
      </c>
      <c r="B347" t="s">
        <v>723</v>
      </c>
      <c r="C347" t="s">
        <v>17</v>
      </c>
      <c r="D347" t="s">
        <v>722</v>
      </c>
      <c r="E347" s="83">
        <v>20.62</v>
      </c>
      <c r="F347" s="84">
        <v>18.228080000000002</v>
      </c>
      <c r="G347" s="85">
        <v>144.34</v>
      </c>
    </row>
    <row r="348" spans="1:7" x14ac:dyDescent="0.3">
      <c r="A348" s="2" t="s">
        <v>2671</v>
      </c>
      <c r="B348" t="s">
        <v>725</v>
      </c>
      <c r="C348" t="s">
        <v>15</v>
      </c>
      <c r="D348" t="s">
        <v>724</v>
      </c>
      <c r="E348" s="83">
        <v>25.88</v>
      </c>
      <c r="F348" s="84">
        <v>22.877920000000003</v>
      </c>
      <c r="G348" s="85">
        <v>181.16</v>
      </c>
    </row>
    <row r="349" spans="1:7" x14ac:dyDescent="0.3">
      <c r="A349" s="2" t="s">
        <v>2671</v>
      </c>
      <c r="B349" t="s">
        <v>727</v>
      </c>
      <c r="C349" t="s">
        <v>19</v>
      </c>
      <c r="D349" t="s">
        <v>726</v>
      </c>
      <c r="E349" s="83">
        <v>8.24</v>
      </c>
      <c r="F349" s="84">
        <v>7.2841600000000009</v>
      </c>
      <c r="G349" s="85">
        <v>57.68</v>
      </c>
    </row>
    <row r="350" spans="1:7" x14ac:dyDescent="0.3">
      <c r="A350" s="2" t="s">
        <v>2671</v>
      </c>
      <c r="B350" t="s">
        <v>729</v>
      </c>
      <c r="C350" t="s">
        <v>20</v>
      </c>
      <c r="D350" t="s">
        <v>728</v>
      </c>
      <c r="E350" s="83">
        <v>46</v>
      </c>
      <c r="F350" s="84">
        <v>40.664000000000001</v>
      </c>
      <c r="G350" s="85">
        <v>322</v>
      </c>
    </row>
    <row r="351" spans="1:7" x14ac:dyDescent="0.3">
      <c r="A351" s="2" t="s">
        <v>2671</v>
      </c>
      <c r="B351" t="s">
        <v>731</v>
      </c>
      <c r="C351" t="s">
        <v>17</v>
      </c>
      <c r="D351" t="s">
        <v>730</v>
      </c>
      <c r="E351" s="83">
        <v>20.48</v>
      </c>
      <c r="F351" s="84">
        <v>18.104320000000005</v>
      </c>
      <c r="G351" s="85">
        <v>143.36000000000001</v>
      </c>
    </row>
    <row r="352" spans="1:7" x14ac:dyDescent="0.3">
      <c r="A352" s="2" t="s">
        <v>2671</v>
      </c>
      <c r="B352" t="s">
        <v>733</v>
      </c>
      <c r="C352" t="s">
        <v>14</v>
      </c>
      <c r="D352" t="s">
        <v>732</v>
      </c>
      <c r="E352" s="83">
        <v>81.72</v>
      </c>
      <c r="F352" s="84">
        <v>72.240480000000005</v>
      </c>
      <c r="G352" s="85">
        <v>572.04</v>
      </c>
    </row>
    <row r="353" spans="1:7" x14ac:dyDescent="0.3">
      <c r="A353" s="2" t="s">
        <v>2671</v>
      </c>
      <c r="B353" t="s">
        <v>735</v>
      </c>
      <c r="C353" t="s">
        <v>8</v>
      </c>
      <c r="D353" t="s">
        <v>734</v>
      </c>
      <c r="E353" s="83">
        <v>14.32</v>
      </c>
      <c r="F353" s="84">
        <v>12.65888</v>
      </c>
      <c r="G353" s="85">
        <v>100.24000000000001</v>
      </c>
    </row>
    <row r="354" spans="1:7" x14ac:dyDescent="0.3">
      <c r="A354" s="2" t="s">
        <v>2671</v>
      </c>
      <c r="B354" t="s">
        <v>736</v>
      </c>
      <c r="C354" t="s">
        <v>15</v>
      </c>
      <c r="D354" t="s">
        <v>35</v>
      </c>
      <c r="E354" s="83">
        <v>29.86</v>
      </c>
      <c r="F354" s="84">
        <v>26.396240000000006</v>
      </c>
      <c r="G354" s="85">
        <v>209.01999999999998</v>
      </c>
    </row>
    <row r="355" spans="1:7" x14ac:dyDescent="0.3">
      <c r="A355" s="2" t="s">
        <v>2671</v>
      </c>
      <c r="B355" t="s">
        <v>738</v>
      </c>
      <c r="C355" t="s">
        <v>13</v>
      </c>
      <c r="D355" t="s">
        <v>737</v>
      </c>
      <c r="E355" s="83">
        <v>11.46</v>
      </c>
      <c r="F355" s="84">
        <v>10.130640000000001</v>
      </c>
      <c r="G355" s="85">
        <v>80.22</v>
      </c>
    </row>
    <row r="356" spans="1:7" x14ac:dyDescent="0.3">
      <c r="A356" s="2" t="s">
        <v>2671</v>
      </c>
      <c r="B356" t="s">
        <v>740</v>
      </c>
      <c r="C356" t="s">
        <v>13</v>
      </c>
      <c r="D356" t="s">
        <v>739</v>
      </c>
      <c r="E356" s="83">
        <v>35.840000000000003</v>
      </c>
      <c r="F356" s="84">
        <v>31.682560000000006</v>
      </c>
      <c r="G356" s="85">
        <v>250.88000000000002</v>
      </c>
    </row>
    <row r="357" spans="1:7" x14ac:dyDescent="0.3">
      <c r="A357" s="2" t="s">
        <v>2671</v>
      </c>
      <c r="B357" t="s">
        <v>742</v>
      </c>
      <c r="C357" t="s">
        <v>20</v>
      </c>
      <c r="D357" t="s">
        <v>741</v>
      </c>
      <c r="E357" s="83">
        <v>18.739999999999998</v>
      </c>
      <c r="F357" s="84">
        <v>16.56616</v>
      </c>
      <c r="G357" s="85">
        <v>131.17999999999998</v>
      </c>
    </row>
    <row r="358" spans="1:7" x14ac:dyDescent="0.3">
      <c r="A358" s="2" t="s">
        <v>2671</v>
      </c>
      <c r="B358" t="s">
        <v>744</v>
      </c>
      <c r="C358" t="s">
        <v>5</v>
      </c>
      <c r="D358" t="s">
        <v>743</v>
      </c>
      <c r="E358" s="83">
        <v>27.4</v>
      </c>
      <c r="F358" s="84">
        <v>24.221600000000002</v>
      </c>
      <c r="G358" s="85">
        <v>191.79999999999998</v>
      </c>
    </row>
    <row r="359" spans="1:7" x14ac:dyDescent="0.3">
      <c r="A359" s="2" t="s">
        <v>2671</v>
      </c>
      <c r="B359" t="s">
        <v>746</v>
      </c>
      <c r="C359" t="s">
        <v>11</v>
      </c>
      <c r="D359" t="s">
        <v>745</v>
      </c>
      <c r="E359" s="83">
        <v>15.62</v>
      </c>
      <c r="F359" s="84">
        <v>13.80808</v>
      </c>
      <c r="G359" s="85">
        <v>109.33999999999999</v>
      </c>
    </row>
    <row r="360" spans="1:7" x14ac:dyDescent="0.3">
      <c r="A360" s="2" t="s">
        <v>2671</v>
      </c>
      <c r="B360" t="s">
        <v>748</v>
      </c>
      <c r="C360" t="s">
        <v>7</v>
      </c>
      <c r="D360" t="s">
        <v>747</v>
      </c>
      <c r="E360" s="83">
        <v>11.4</v>
      </c>
      <c r="F360" s="84">
        <v>10.0776</v>
      </c>
      <c r="G360" s="85">
        <v>79.8</v>
      </c>
    </row>
    <row r="361" spans="1:7" x14ac:dyDescent="0.3">
      <c r="A361" s="2" t="s">
        <v>2671</v>
      </c>
      <c r="B361" t="s">
        <v>750</v>
      </c>
      <c r="C361" t="s">
        <v>14</v>
      </c>
      <c r="D361" t="s">
        <v>749</v>
      </c>
      <c r="E361" s="83">
        <v>18.14</v>
      </c>
      <c r="F361" s="84">
        <v>16.035760000000003</v>
      </c>
      <c r="G361" s="85">
        <v>126.98</v>
      </c>
    </row>
    <row r="362" spans="1:7" x14ac:dyDescent="0.3">
      <c r="A362" s="2" t="s">
        <v>2671</v>
      </c>
      <c r="B362" t="s">
        <v>752</v>
      </c>
      <c r="C362" t="s">
        <v>19</v>
      </c>
      <c r="D362" t="s">
        <v>751</v>
      </c>
      <c r="E362" s="83">
        <v>41.36</v>
      </c>
      <c r="F362" s="84">
        <v>36.562240000000003</v>
      </c>
      <c r="G362" s="85">
        <v>289.52</v>
      </c>
    </row>
    <row r="363" spans="1:7" x14ac:dyDescent="0.3">
      <c r="A363" s="2" t="s">
        <v>2671</v>
      </c>
      <c r="B363" t="s">
        <v>753</v>
      </c>
      <c r="C363" t="s">
        <v>17</v>
      </c>
      <c r="D363" t="s">
        <v>45</v>
      </c>
      <c r="E363" s="83">
        <v>10.46</v>
      </c>
      <c r="F363" s="84">
        <v>9.2466400000000011</v>
      </c>
      <c r="G363" s="85">
        <v>73.22</v>
      </c>
    </row>
    <row r="364" spans="1:7" x14ac:dyDescent="0.3">
      <c r="A364" s="2" t="s">
        <v>2671</v>
      </c>
      <c r="B364" t="s">
        <v>755</v>
      </c>
      <c r="C364" t="s">
        <v>11</v>
      </c>
      <c r="D364" t="s">
        <v>754</v>
      </c>
      <c r="E364" s="83">
        <v>15.16</v>
      </c>
      <c r="F364" s="84">
        <v>13.401440000000001</v>
      </c>
      <c r="G364" s="85">
        <v>106.12</v>
      </c>
    </row>
    <row r="365" spans="1:7" x14ac:dyDescent="0.3">
      <c r="A365" s="2" t="s">
        <v>2671</v>
      </c>
      <c r="B365" t="s">
        <v>757</v>
      </c>
      <c r="C365" t="s">
        <v>11</v>
      </c>
      <c r="D365" t="s">
        <v>756</v>
      </c>
      <c r="E365" s="83">
        <v>21.62</v>
      </c>
      <c r="F365" s="84">
        <v>19.112080000000002</v>
      </c>
      <c r="G365" s="85">
        <v>151.34</v>
      </c>
    </row>
    <row r="366" spans="1:7" x14ac:dyDescent="0.3">
      <c r="A366" s="2" t="s">
        <v>2671</v>
      </c>
      <c r="B366" t="s">
        <v>759</v>
      </c>
      <c r="C366" t="s">
        <v>15</v>
      </c>
      <c r="D366" t="s">
        <v>758</v>
      </c>
      <c r="E366" s="83">
        <v>12.12</v>
      </c>
      <c r="F366" s="84">
        <v>10.714079999999999</v>
      </c>
      <c r="G366" s="85">
        <v>84.839999999999989</v>
      </c>
    </row>
    <row r="367" spans="1:7" x14ac:dyDescent="0.3">
      <c r="A367" s="2" t="s">
        <v>2671</v>
      </c>
      <c r="B367" t="s">
        <v>761</v>
      </c>
      <c r="C367" t="s">
        <v>9</v>
      </c>
      <c r="D367" t="s">
        <v>760</v>
      </c>
      <c r="E367" s="83">
        <v>3.1</v>
      </c>
      <c r="F367" s="84">
        <v>2.7404000000000002</v>
      </c>
      <c r="G367" s="85">
        <v>21.7</v>
      </c>
    </row>
    <row r="368" spans="1:7" x14ac:dyDescent="0.3">
      <c r="A368" s="2" t="s">
        <v>2671</v>
      </c>
      <c r="B368" t="s">
        <v>763</v>
      </c>
      <c r="C368" t="s">
        <v>7</v>
      </c>
      <c r="D368" t="s">
        <v>762</v>
      </c>
      <c r="E368" s="83">
        <v>43.36</v>
      </c>
      <c r="F368" s="84">
        <v>38.330240000000003</v>
      </c>
      <c r="G368" s="85">
        <v>303.52</v>
      </c>
    </row>
    <row r="369" spans="1:7" x14ac:dyDescent="0.3">
      <c r="A369" s="2" t="s">
        <v>2671</v>
      </c>
      <c r="B369" t="s">
        <v>765</v>
      </c>
      <c r="C369" t="s">
        <v>21</v>
      </c>
      <c r="D369" t="s">
        <v>764</v>
      </c>
      <c r="E369" s="83">
        <v>75.72</v>
      </c>
      <c r="F369" s="84">
        <v>66.936480000000017</v>
      </c>
      <c r="G369" s="85">
        <v>530.04</v>
      </c>
    </row>
    <row r="370" spans="1:7" x14ac:dyDescent="0.3">
      <c r="A370" s="2" t="s">
        <v>2671</v>
      </c>
      <c r="B370" t="s">
        <v>767</v>
      </c>
      <c r="C370" t="s">
        <v>12</v>
      </c>
      <c r="D370" t="s">
        <v>766</v>
      </c>
      <c r="E370" s="83">
        <v>32.28</v>
      </c>
      <c r="F370" s="84">
        <v>28.535520000000005</v>
      </c>
      <c r="G370" s="85">
        <v>225.96</v>
      </c>
    </row>
    <row r="371" spans="1:7" x14ac:dyDescent="0.3">
      <c r="A371" s="2" t="s">
        <v>2671</v>
      </c>
      <c r="B371" t="s">
        <v>776</v>
      </c>
      <c r="C371" t="s">
        <v>10</v>
      </c>
      <c r="D371" t="s">
        <v>768</v>
      </c>
      <c r="E371" s="83">
        <v>10.18</v>
      </c>
      <c r="F371" s="84">
        <v>8.9991200000000013</v>
      </c>
      <c r="G371" s="85">
        <v>71.259999999999991</v>
      </c>
    </row>
    <row r="372" spans="1:7" x14ac:dyDescent="0.3">
      <c r="A372" s="2" t="s">
        <v>2671</v>
      </c>
      <c r="B372" t="s">
        <v>769</v>
      </c>
      <c r="C372" t="s">
        <v>9</v>
      </c>
      <c r="D372" t="s">
        <v>54</v>
      </c>
      <c r="E372" s="83">
        <v>19.14</v>
      </c>
      <c r="F372" s="84">
        <v>16.919760000000004</v>
      </c>
      <c r="G372" s="85">
        <v>133.98000000000002</v>
      </c>
    </row>
    <row r="373" spans="1:7" x14ac:dyDescent="0.3">
      <c r="A373" s="2" t="s">
        <v>2671</v>
      </c>
      <c r="B373" t="s">
        <v>771</v>
      </c>
      <c r="C373" t="s">
        <v>16</v>
      </c>
      <c r="D373" t="s">
        <v>770</v>
      </c>
      <c r="E373" s="83">
        <v>48.84</v>
      </c>
      <c r="F373" s="84">
        <v>43.174560000000007</v>
      </c>
      <c r="G373" s="85">
        <v>341.88</v>
      </c>
    </row>
    <row r="374" spans="1:7" x14ac:dyDescent="0.3">
      <c r="A374" s="2" t="s">
        <v>2671</v>
      </c>
      <c r="B374" t="s">
        <v>773</v>
      </c>
      <c r="C374" t="s">
        <v>11</v>
      </c>
      <c r="D374" t="s">
        <v>772</v>
      </c>
      <c r="E374" s="83">
        <v>18.46</v>
      </c>
      <c r="F374" s="84">
        <v>16.318640000000002</v>
      </c>
      <c r="G374" s="85">
        <v>129.22</v>
      </c>
    </row>
    <row r="375" spans="1:7" x14ac:dyDescent="0.3">
      <c r="A375" s="2" t="s">
        <v>2671</v>
      </c>
      <c r="B375" t="s">
        <v>775</v>
      </c>
      <c r="C375" t="s">
        <v>6</v>
      </c>
      <c r="D375" t="s">
        <v>774</v>
      </c>
      <c r="E375" s="83">
        <v>30.4</v>
      </c>
      <c r="F375" s="84">
        <v>26.873600000000003</v>
      </c>
      <c r="G375" s="85">
        <v>212.79999999999998</v>
      </c>
    </row>
    <row r="376" spans="1:7" x14ac:dyDescent="0.3">
      <c r="A376" s="2" t="s">
        <v>2671</v>
      </c>
      <c r="B376" t="s">
        <v>778</v>
      </c>
      <c r="C376" t="s">
        <v>5</v>
      </c>
      <c r="D376" t="s">
        <v>777</v>
      </c>
      <c r="E376" s="83">
        <v>331.8</v>
      </c>
      <c r="F376" s="84">
        <v>293.31119999999999</v>
      </c>
      <c r="G376" s="85">
        <v>2322.6</v>
      </c>
    </row>
    <row r="377" spans="1:7" x14ac:dyDescent="0.3">
      <c r="A377" s="2" t="s">
        <v>2671</v>
      </c>
      <c r="B377" t="s">
        <v>780</v>
      </c>
      <c r="C377" t="s">
        <v>6</v>
      </c>
      <c r="D377" t="s">
        <v>779</v>
      </c>
      <c r="E377" s="83">
        <v>13.98</v>
      </c>
      <c r="F377" s="84">
        <v>12.358320000000001</v>
      </c>
      <c r="G377" s="85">
        <v>97.86</v>
      </c>
    </row>
    <row r="378" spans="1:7" x14ac:dyDescent="0.3">
      <c r="A378" s="2" t="s">
        <v>2671</v>
      </c>
      <c r="B378" t="s">
        <v>782</v>
      </c>
      <c r="C378" t="s">
        <v>8</v>
      </c>
      <c r="D378" t="s">
        <v>781</v>
      </c>
      <c r="E378" s="83">
        <v>3.58</v>
      </c>
      <c r="F378" s="84">
        <v>3.16472</v>
      </c>
      <c r="G378" s="85">
        <v>25.060000000000002</v>
      </c>
    </row>
    <row r="379" spans="1:7" x14ac:dyDescent="0.3">
      <c r="A379" s="2" t="s">
        <v>2671</v>
      </c>
      <c r="B379" t="s">
        <v>784</v>
      </c>
      <c r="C379" t="s">
        <v>14</v>
      </c>
      <c r="D379" t="s">
        <v>783</v>
      </c>
      <c r="E379" s="83">
        <v>73.44</v>
      </c>
      <c r="F379" s="84">
        <v>64.920959999999994</v>
      </c>
      <c r="G379" s="85">
        <v>514.07999999999993</v>
      </c>
    </row>
    <row r="380" spans="1:7" x14ac:dyDescent="0.3">
      <c r="A380" s="2" t="s">
        <v>2671</v>
      </c>
      <c r="B380" t="s">
        <v>786</v>
      </c>
      <c r="C380" t="s">
        <v>9</v>
      </c>
      <c r="D380" t="s">
        <v>785</v>
      </c>
      <c r="E380" s="83">
        <v>23.48</v>
      </c>
      <c r="F380" s="84">
        <v>20.756320000000002</v>
      </c>
      <c r="G380" s="85">
        <v>164.36</v>
      </c>
    </row>
    <row r="381" spans="1:7" x14ac:dyDescent="0.3">
      <c r="A381" s="2" t="s">
        <v>2671</v>
      </c>
      <c r="B381" t="s">
        <v>788</v>
      </c>
      <c r="C381" t="s">
        <v>10</v>
      </c>
      <c r="D381" t="s">
        <v>787</v>
      </c>
      <c r="E381" s="83">
        <v>10.68</v>
      </c>
      <c r="F381" s="84">
        <v>9.4411200000000015</v>
      </c>
      <c r="G381" s="85">
        <v>74.759999999999991</v>
      </c>
    </row>
    <row r="382" spans="1:7" x14ac:dyDescent="0.3">
      <c r="A382" s="2" t="s">
        <v>2671</v>
      </c>
      <c r="B382" t="s">
        <v>789</v>
      </c>
      <c r="C382" t="s">
        <v>19</v>
      </c>
      <c r="D382" t="s">
        <v>31</v>
      </c>
      <c r="E382" s="83">
        <v>25.36</v>
      </c>
      <c r="F382" s="84">
        <v>22.418240000000001</v>
      </c>
      <c r="G382" s="85">
        <v>177.51999999999998</v>
      </c>
    </row>
    <row r="383" spans="1:7" x14ac:dyDescent="0.3">
      <c r="A383" s="2" t="s">
        <v>2671</v>
      </c>
      <c r="B383" t="s">
        <v>791</v>
      </c>
      <c r="C383" t="s">
        <v>14</v>
      </c>
      <c r="D383" t="s">
        <v>790</v>
      </c>
      <c r="E383" s="83">
        <v>6.76</v>
      </c>
      <c r="F383" s="84">
        <v>5.9758399999999998</v>
      </c>
      <c r="G383" s="85">
        <v>47.32</v>
      </c>
    </row>
    <row r="384" spans="1:7" x14ac:dyDescent="0.3">
      <c r="A384" s="2" t="s">
        <v>2671</v>
      </c>
      <c r="B384" t="s">
        <v>793</v>
      </c>
      <c r="C384" t="s">
        <v>11</v>
      </c>
      <c r="D384" t="s">
        <v>792</v>
      </c>
      <c r="E384" s="83">
        <v>20.48</v>
      </c>
      <c r="F384" s="84">
        <v>18.104320000000005</v>
      </c>
      <c r="G384" s="85">
        <v>143.36000000000001</v>
      </c>
    </row>
    <row r="385" spans="1:7" x14ac:dyDescent="0.3">
      <c r="A385" s="2" t="s">
        <v>2671</v>
      </c>
      <c r="B385" t="s">
        <v>795</v>
      </c>
      <c r="C385" t="s">
        <v>14</v>
      </c>
      <c r="D385" t="s">
        <v>794</v>
      </c>
      <c r="E385" s="83">
        <v>15.98</v>
      </c>
      <c r="F385" s="84">
        <v>14.126320000000002</v>
      </c>
      <c r="G385" s="85">
        <v>111.86</v>
      </c>
    </row>
    <row r="386" spans="1:7" x14ac:dyDescent="0.3">
      <c r="A386" s="2" t="s">
        <v>2671</v>
      </c>
      <c r="B386" t="s">
        <v>797</v>
      </c>
      <c r="C386" t="s">
        <v>14</v>
      </c>
      <c r="D386" t="s">
        <v>796</v>
      </c>
      <c r="E386" s="83">
        <v>4.18</v>
      </c>
      <c r="F386" s="84">
        <v>3.6951199999999997</v>
      </c>
      <c r="G386" s="85">
        <v>29.259999999999998</v>
      </c>
    </row>
    <row r="387" spans="1:7" x14ac:dyDescent="0.3">
      <c r="A387" s="2" t="s">
        <v>2671</v>
      </c>
      <c r="B387" t="s">
        <v>799</v>
      </c>
      <c r="C387" t="s">
        <v>9</v>
      </c>
      <c r="D387" t="s">
        <v>798</v>
      </c>
      <c r="E387" s="83">
        <v>48.58</v>
      </c>
      <c r="F387" s="84">
        <v>42.944720000000004</v>
      </c>
      <c r="G387" s="85">
        <v>340.06</v>
      </c>
    </row>
    <row r="388" spans="1:7" x14ac:dyDescent="0.3">
      <c r="A388" s="2" t="s">
        <v>2671</v>
      </c>
      <c r="B388" t="s">
        <v>800</v>
      </c>
      <c r="C388" t="s">
        <v>9</v>
      </c>
      <c r="D388" t="s">
        <v>28</v>
      </c>
      <c r="E388" s="83">
        <v>15.5</v>
      </c>
      <c r="F388" s="84">
        <v>13.702</v>
      </c>
      <c r="G388" s="85">
        <v>108.5</v>
      </c>
    </row>
    <row r="389" spans="1:7" x14ac:dyDescent="0.3">
      <c r="A389" s="2" t="s">
        <v>2671</v>
      </c>
      <c r="B389" t="s">
        <v>802</v>
      </c>
      <c r="C389" t="s">
        <v>5</v>
      </c>
      <c r="D389" t="s">
        <v>801</v>
      </c>
      <c r="E389" s="83">
        <v>28.6</v>
      </c>
      <c r="F389" s="84">
        <v>25.282400000000003</v>
      </c>
      <c r="G389" s="85">
        <v>200.20000000000002</v>
      </c>
    </row>
    <row r="390" spans="1:7" x14ac:dyDescent="0.3">
      <c r="A390" s="2" t="s">
        <v>2671</v>
      </c>
      <c r="B390" t="s">
        <v>804</v>
      </c>
      <c r="C390" t="s">
        <v>5</v>
      </c>
      <c r="D390" t="s">
        <v>803</v>
      </c>
      <c r="E390" s="83">
        <v>302.82</v>
      </c>
      <c r="F390" s="84">
        <v>267.69288</v>
      </c>
      <c r="G390" s="85">
        <v>2119.7399999999998</v>
      </c>
    </row>
    <row r="391" spans="1:7" x14ac:dyDescent="0.3">
      <c r="A391" s="2" t="s">
        <v>2671</v>
      </c>
      <c r="B391" t="s">
        <v>806</v>
      </c>
      <c r="C391" t="s">
        <v>5</v>
      </c>
      <c r="D391" t="s">
        <v>805</v>
      </c>
      <c r="E391" s="83">
        <v>122.04</v>
      </c>
      <c r="F391" s="84">
        <v>107.88336000000001</v>
      </c>
      <c r="G391" s="85">
        <v>854.28000000000009</v>
      </c>
    </row>
    <row r="392" spans="1:7" x14ac:dyDescent="0.3">
      <c r="A392" s="2" t="s">
        <v>2671</v>
      </c>
      <c r="B392" t="s">
        <v>808</v>
      </c>
      <c r="C392" t="s">
        <v>10</v>
      </c>
      <c r="D392" t="s">
        <v>807</v>
      </c>
      <c r="E392" s="83">
        <v>5.74</v>
      </c>
      <c r="F392" s="84">
        <v>5.0741600000000009</v>
      </c>
      <c r="G392" s="85">
        <v>40.18</v>
      </c>
    </row>
    <row r="393" spans="1:7" x14ac:dyDescent="0.3">
      <c r="A393" s="2" t="s">
        <v>2671</v>
      </c>
      <c r="B393" t="s">
        <v>810</v>
      </c>
      <c r="C393" t="s">
        <v>7</v>
      </c>
      <c r="D393" t="s">
        <v>809</v>
      </c>
      <c r="E393" s="83">
        <v>23.82</v>
      </c>
      <c r="F393" s="84">
        <v>21.05688</v>
      </c>
      <c r="G393" s="85">
        <v>166.74</v>
      </c>
    </row>
    <row r="394" spans="1:7" x14ac:dyDescent="0.3">
      <c r="A394" s="2" t="s">
        <v>2671</v>
      </c>
      <c r="B394" t="s">
        <v>812</v>
      </c>
      <c r="C394" t="s">
        <v>7</v>
      </c>
      <c r="D394" t="s">
        <v>811</v>
      </c>
      <c r="E394" s="83">
        <v>40.04</v>
      </c>
      <c r="F394" s="84">
        <v>35.395360000000004</v>
      </c>
      <c r="G394" s="85">
        <v>280.27999999999997</v>
      </c>
    </row>
    <row r="395" spans="1:7" x14ac:dyDescent="0.3">
      <c r="A395" s="2" t="s">
        <v>2671</v>
      </c>
      <c r="B395" t="s">
        <v>814</v>
      </c>
      <c r="C395" t="s">
        <v>15</v>
      </c>
      <c r="D395" t="s">
        <v>813</v>
      </c>
      <c r="E395" s="83">
        <v>5.5</v>
      </c>
      <c r="F395" s="84">
        <v>4.8620000000000001</v>
      </c>
      <c r="G395" s="85">
        <v>38.5</v>
      </c>
    </row>
    <row r="396" spans="1:7" x14ac:dyDescent="0.3">
      <c r="A396" s="2" t="s">
        <v>2671</v>
      </c>
      <c r="B396" t="s">
        <v>816</v>
      </c>
      <c r="C396" t="s">
        <v>20</v>
      </c>
      <c r="D396" t="s">
        <v>815</v>
      </c>
      <c r="E396" s="83">
        <v>24.36</v>
      </c>
      <c r="F396" s="84">
        <v>21.53424</v>
      </c>
      <c r="G396" s="85">
        <v>170.51999999999998</v>
      </c>
    </row>
    <row r="397" spans="1:7" x14ac:dyDescent="0.3">
      <c r="A397" s="2" t="s">
        <v>2671</v>
      </c>
      <c r="B397" t="s">
        <v>818</v>
      </c>
      <c r="C397" t="s">
        <v>9</v>
      </c>
      <c r="D397" t="s">
        <v>817</v>
      </c>
      <c r="E397" s="83">
        <v>15.84</v>
      </c>
      <c r="F397" s="84">
        <v>14.002560000000001</v>
      </c>
      <c r="G397" s="85">
        <v>110.88</v>
      </c>
    </row>
    <row r="398" spans="1:7" x14ac:dyDescent="0.3">
      <c r="A398" s="2" t="s">
        <v>2671</v>
      </c>
      <c r="B398" t="s">
        <v>819</v>
      </c>
      <c r="C398" t="s">
        <v>9</v>
      </c>
      <c r="D398" t="s">
        <v>51</v>
      </c>
      <c r="E398" s="83">
        <v>709.06000000000006</v>
      </c>
      <c r="F398" s="84">
        <v>626.80903999999998</v>
      </c>
      <c r="G398" s="85">
        <v>4963.42</v>
      </c>
    </row>
    <row r="399" spans="1:7" x14ac:dyDescent="0.3">
      <c r="A399" s="2" t="s">
        <v>2671</v>
      </c>
      <c r="B399" t="s">
        <v>821</v>
      </c>
      <c r="C399" t="s">
        <v>10</v>
      </c>
      <c r="D399" t="s">
        <v>820</v>
      </c>
      <c r="E399" s="83">
        <v>21.08</v>
      </c>
      <c r="F399" s="84">
        <v>18.634720000000002</v>
      </c>
      <c r="G399" s="85">
        <v>147.56</v>
      </c>
    </row>
    <row r="400" spans="1:7" x14ac:dyDescent="0.3">
      <c r="A400" s="2" t="s">
        <v>2671</v>
      </c>
      <c r="B400" t="s">
        <v>823</v>
      </c>
      <c r="C400" t="s">
        <v>20</v>
      </c>
      <c r="D400" t="s">
        <v>822</v>
      </c>
      <c r="E400" s="83">
        <v>23</v>
      </c>
      <c r="F400" s="84">
        <v>20.332000000000001</v>
      </c>
      <c r="G400" s="85">
        <v>161</v>
      </c>
    </row>
    <row r="401" spans="1:7" x14ac:dyDescent="0.3">
      <c r="A401" s="2" t="s">
        <v>2671</v>
      </c>
      <c r="B401" t="s">
        <v>825</v>
      </c>
      <c r="C401" t="s">
        <v>5</v>
      </c>
      <c r="D401" t="s">
        <v>824</v>
      </c>
      <c r="E401" s="83">
        <v>171</v>
      </c>
      <c r="F401" s="84">
        <v>151.16399999999999</v>
      </c>
      <c r="G401" s="85">
        <v>1197</v>
      </c>
    </row>
    <row r="402" spans="1:7" x14ac:dyDescent="0.3">
      <c r="A402" s="2" t="s">
        <v>2671</v>
      </c>
      <c r="B402" t="s">
        <v>827</v>
      </c>
      <c r="C402" t="s">
        <v>12</v>
      </c>
      <c r="D402" t="s">
        <v>826</v>
      </c>
      <c r="E402" s="83">
        <v>35.020000000000003</v>
      </c>
      <c r="F402" s="84">
        <v>30.957680000000007</v>
      </c>
      <c r="G402" s="85">
        <v>245.14000000000001</v>
      </c>
    </row>
    <row r="403" spans="1:7" x14ac:dyDescent="0.3">
      <c r="A403" s="2" t="s">
        <v>2671</v>
      </c>
      <c r="B403" t="s">
        <v>829</v>
      </c>
      <c r="C403" t="s">
        <v>12</v>
      </c>
      <c r="D403" t="s">
        <v>828</v>
      </c>
      <c r="E403" s="83">
        <v>13.22</v>
      </c>
      <c r="F403" s="84">
        <v>11.686480000000001</v>
      </c>
      <c r="G403" s="85">
        <v>92.54</v>
      </c>
    </row>
    <row r="404" spans="1:7" x14ac:dyDescent="0.3">
      <c r="A404" s="2" t="s">
        <v>2671</v>
      </c>
      <c r="B404" t="s">
        <v>869</v>
      </c>
      <c r="C404" t="s">
        <v>870</v>
      </c>
      <c r="D404" t="s">
        <v>871</v>
      </c>
      <c r="E404" s="83">
        <v>59.22</v>
      </c>
      <c r="F404" s="84">
        <v>52.350480000000012</v>
      </c>
      <c r="G404" s="85">
        <v>414.53999999999996</v>
      </c>
    </row>
    <row r="405" spans="1:7" x14ac:dyDescent="0.3">
      <c r="A405" s="2" t="s">
        <v>2671</v>
      </c>
      <c r="B405" t="s">
        <v>872</v>
      </c>
      <c r="C405" t="s">
        <v>870</v>
      </c>
      <c r="D405" t="s">
        <v>873</v>
      </c>
      <c r="E405" s="83">
        <v>45.28</v>
      </c>
      <c r="F405" s="84">
        <v>40.027520000000003</v>
      </c>
      <c r="G405" s="85">
        <v>316.96000000000004</v>
      </c>
    </row>
    <row r="406" spans="1:7" x14ac:dyDescent="0.3">
      <c r="A406" s="2" t="s">
        <v>2671</v>
      </c>
      <c r="B406" t="s">
        <v>831</v>
      </c>
      <c r="C406" t="s">
        <v>12</v>
      </c>
      <c r="D406" t="s">
        <v>830</v>
      </c>
      <c r="E406" s="83">
        <v>42.96</v>
      </c>
      <c r="F406" s="84">
        <v>37.976640000000003</v>
      </c>
      <c r="G406" s="85">
        <v>300.72000000000003</v>
      </c>
    </row>
    <row r="407" spans="1:7" x14ac:dyDescent="0.3">
      <c r="A407" s="2" t="s">
        <v>2671</v>
      </c>
      <c r="B407" t="s">
        <v>833</v>
      </c>
      <c r="C407" t="s">
        <v>12</v>
      </c>
      <c r="D407" t="s">
        <v>832</v>
      </c>
      <c r="E407" s="83">
        <v>80.459999999999994</v>
      </c>
      <c r="F407" s="84">
        <v>71.126639999999995</v>
      </c>
      <c r="G407" s="85">
        <v>563.21999999999991</v>
      </c>
    </row>
    <row r="408" spans="1:7" x14ac:dyDescent="0.3">
      <c r="A408" s="2" t="s">
        <v>2671</v>
      </c>
      <c r="B408" t="s">
        <v>874</v>
      </c>
      <c r="C408" t="s">
        <v>870</v>
      </c>
      <c r="D408" t="s">
        <v>875</v>
      </c>
      <c r="E408" s="83">
        <v>62.22</v>
      </c>
      <c r="F408" s="84">
        <v>55.002480000000013</v>
      </c>
      <c r="G408" s="85">
        <v>435.53999999999996</v>
      </c>
    </row>
    <row r="409" spans="1:7" x14ac:dyDescent="0.3">
      <c r="A409" s="2" t="s">
        <v>2671</v>
      </c>
      <c r="B409" t="s">
        <v>835</v>
      </c>
      <c r="C409" t="s">
        <v>12</v>
      </c>
      <c r="D409" t="s">
        <v>834</v>
      </c>
      <c r="E409" s="83">
        <v>12.36</v>
      </c>
      <c r="F409" s="84">
        <v>10.92624</v>
      </c>
      <c r="G409" s="85">
        <v>86.52</v>
      </c>
    </row>
    <row r="410" spans="1:7" x14ac:dyDescent="0.3">
      <c r="A410" s="2" t="s">
        <v>2671</v>
      </c>
      <c r="B410" t="s">
        <v>876</v>
      </c>
      <c r="C410" t="s">
        <v>870</v>
      </c>
      <c r="D410" t="s">
        <v>877</v>
      </c>
      <c r="E410" s="83">
        <v>100.04</v>
      </c>
      <c r="F410" s="84">
        <v>88.435360000000017</v>
      </c>
      <c r="G410" s="85">
        <v>700.28000000000009</v>
      </c>
    </row>
    <row r="411" spans="1:7" x14ac:dyDescent="0.3">
      <c r="A411" s="2" t="s">
        <v>2671</v>
      </c>
      <c r="B411" t="s">
        <v>837</v>
      </c>
      <c r="C411" t="s">
        <v>12</v>
      </c>
      <c r="D411" t="s">
        <v>836</v>
      </c>
      <c r="E411" s="83">
        <v>12.76</v>
      </c>
      <c r="F411" s="84">
        <v>11.27984</v>
      </c>
      <c r="G411" s="85">
        <v>89.32</v>
      </c>
    </row>
    <row r="412" spans="1:7" x14ac:dyDescent="0.3">
      <c r="A412" s="2" t="s">
        <v>2671</v>
      </c>
      <c r="B412" t="s">
        <v>839</v>
      </c>
      <c r="C412" t="s">
        <v>12</v>
      </c>
      <c r="D412" t="s">
        <v>838</v>
      </c>
      <c r="E412" s="83">
        <v>92.86</v>
      </c>
      <c r="F412" s="84">
        <v>82.088239999999999</v>
      </c>
      <c r="G412" s="85">
        <v>650.02</v>
      </c>
    </row>
    <row r="413" spans="1:7" x14ac:dyDescent="0.3">
      <c r="A413" s="2" t="s">
        <v>2671</v>
      </c>
      <c r="B413" t="s">
        <v>878</v>
      </c>
      <c r="C413" t="s">
        <v>870</v>
      </c>
      <c r="D413" t="s">
        <v>879</v>
      </c>
      <c r="E413" s="83">
        <v>329.64</v>
      </c>
      <c r="F413" s="84">
        <v>291.40176000000002</v>
      </c>
      <c r="G413" s="85">
        <v>2307.48</v>
      </c>
    </row>
    <row r="414" spans="1:7" x14ac:dyDescent="0.3">
      <c r="A414" s="2" t="s">
        <v>2671</v>
      </c>
      <c r="B414" t="s">
        <v>880</v>
      </c>
      <c r="C414" t="s">
        <v>870</v>
      </c>
      <c r="D414" t="s">
        <v>881</v>
      </c>
      <c r="E414" s="83">
        <v>58.339999999999996</v>
      </c>
      <c r="F414" s="84">
        <v>51.572559999999996</v>
      </c>
      <c r="G414" s="85">
        <v>408.38</v>
      </c>
    </row>
    <row r="415" spans="1:7" x14ac:dyDescent="0.3">
      <c r="A415" s="2" t="s">
        <v>2671</v>
      </c>
      <c r="B415" t="s">
        <v>882</v>
      </c>
      <c r="C415" t="s">
        <v>870</v>
      </c>
      <c r="D415" t="s">
        <v>883</v>
      </c>
      <c r="E415" s="83">
        <v>72.86</v>
      </c>
      <c r="F415" s="84">
        <v>64.408240000000006</v>
      </c>
      <c r="G415" s="85">
        <v>510.02</v>
      </c>
    </row>
    <row r="416" spans="1:7" x14ac:dyDescent="0.3">
      <c r="A416" s="2" t="s">
        <v>2671</v>
      </c>
      <c r="B416" t="s">
        <v>841</v>
      </c>
      <c r="C416" t="s">
        <v>12</v>
      </c>
      <c r="D416" t="s">
        <v>840</v>
      </c>
      <c r="E416" s="83">
        <v>103.7</v>
      </c>
      <c r="F416" s="84">
        <v>91.6708</v>
      </c>
      <c r="G416" s="85">
        <v>725.9</v>
      </c>
    </row>
    <row r="417" spans="1:7" x14ac:dyDescent="0.3">
      <c r="A417" s="2" t="s">
        <v>2671</v>
      </c>
      <c r="B417" t="s">
        <v>884</v>
      </c>
      <c r="C417" t="s">
        <v>870</v>
      </c>
      <c r="D417" t="s">
        <v>885</v>
      </c>
      <c r="E417" s="83">
        <v>47.32</v>
      </c>
      <c r="F417" s="84">
        <v>41.830880000000008</v>
      </c>
      <c r="G417" s="85">
        <v>331.24</v>
      </c>
    </row>
    <row r="418" spans="1:7" x14ac:dyDescent="0.3">
      <c r="A418" s="2" t="s">
        <v>2671</v>
      </c>
      <c r="B418" t="s">
        <v>886</v>
      </c>
      <c r="C418" t="s">
        <v>870</v>
      </c>
      <c r="D418" t="s">
        <v>887</v>
      </c>
      <c r="E418" s="83">
        <v>31.84</v>
      </c>
      <c r="F418" s="84">
        <v>28.146560000000001</v>
      </c>
      <c r="G418" s="85">
        <v>222.88</v>
      </c>
    </row>
    <row r="419" spans="1:7" x14ac:dyDescent="0.3">
      <c r="A419" s="2" t="s">
        <v>2671</v>
      </c>
      <c r="B419" t="s">
        <v>843</v>
      </c>
      <c r="C419" t="s">
        <v>12</v>
      </c>
      <c r="D419" t="s">
        <v>842</v>
      </c>
      <c r="E419" s="83">
        <v>75.56</v>
      </c>
      <c r="F419" s="84">
        <v>66.795040000000014</v>
      </c>
      <c r="G419" s="85">
        <v>528.92000000000007</v>
      </c>
    </row>
    <row r="420" spans="1:7" x14ac:dyDescent="0.3">
      <c r="A420" s="2" t="s">
        <v>2671</v>
      </c>
      <c r="B420" t="s">
        <v>845</v>
      </c>
      <c r="C420" t="s">
        <v>12</v>
      </c>
      <c r="D420" t="s">
        <v>844</v>
      </c>
      <c r="E420" s="83">
        <v>24.56</v>
      </c>
      <c r="F420" s="84">
        <v>21.711040000000001</v>
      </c>
      <c r="G420" s="85">
        <v>171.92</v>
      </c>
    </row>
    <row r="421" spans="1:7" x14ac:dyDescent="0.3">
      <c r="A421" s="2" t="s">
        <v>2671</v>
      </c>
      <c r="B421" s="2" t="s">
        <v>847</v>
      </c>
      <c r="C421" s="2" t="s">
        <v>12</v>
      </c>
      <c r="D421" s="2" t="s">
        <v>846</v>
      </c>
      <c r="E421" s="86">
        <v>18.100000000000001</v>
      </c>
      <c r="F421" s="84">
        <v>16.000400000000003</v>
      </c>
      <c r="G421" s="85">
        <v>126.70000000000002</v>
      </c>
    </row>
    <row r="422" spans="1:7" x14ac:dyDescent="0.3">
      <c r="A422" s="2" t="s">
        <v>2671</v>
      </c>
      <c r="B422" s="2" t="s">
        <v>849</v>
      </c>
      <c r="C422" s="2" t="s">
        <v>12</v>
      </c>
      <c r="D422" s="2" t="s">
        <v>848</v>
      </c>
      <c r="E422" s="86">
        <v>35.32</v>
      </c>
      <c r="F422" s="84">
        <v>31.22288</v>
      </c>
      <c r="G422" s="85">
        <v>247.24</v>
      </c>
    </row>
    <row r="423" spans="1:7" x14ac:dyDescent="0.3">
      <c r="A423" s="2" t="s">
        <v>2671</v>
      </c>
      <c r="B423" s="2" t="s">
        <v>851</v>
      </c>
      <c r="C423" s="2" t="s">
        <v>12</v>
      </c>
      <c r="D423" s="2" t="s">
        <v>850</v>
      </c>
      <c r="E423" s="86">
        <v>56.52</v>
      </c>
      <c r="F423" s="84">
        <v>49.963680000000011</v>
      </c>
      <c r="G423" s="85">
        <v>395.64000000000004</v>
      </c>
    </row>
    <row r="424" spans="1:7" x14ac:dyDescent="0.3">
      <c r="A424" s="2" t="s">
        <v>2671</v>
      </c>
      <c r="B424" s="2" t="s">
        <v>853</v>
      </c>
      <c r="C424" s="2" t="s">
        <v>12</v>
      </c>
      <c r="D424" s="2" t="s">
        <v>852</v>
      </c>
      <c r="E424" s="86">
        <v>7.7</v>
      </c>
      <c r="F424" s="84">
        <v>6.8068</v>
      </c>
      <c r="G424" s="85">
        <v>53.9</v>
      </c>
    </row>
    <row r="425" spans="1:7" x14ac:dyDescent="0.3">
      <c r="A425" s="2" t="s">
        <v>2671</v>
      </c>
      <c r="B425" s="2" t="s">
        <v>855</v>
      </c>
      <c r="C425" s="2" t="s">
        <v>12</v>
      </c>
      <c r="D425" s="2" t="s">
        <v>854</v>
      </c>
      <c r="E425" s="86">
        <v>34.119999999999997</v>
      </c>
      <c r="F425" s="84">
        <v>30.162080000000003</v>
      </c>
      <c r="G425" s="85">
        <v>238.83999999999997</v>
      </c>
    </row>
    <row r="426" spans="1:7" x14ac:dyDescent="0.3">
      <c r="A426" s="2" t="s">
        <v>2671</v>
      </c>
      <c r="B426" s="2" t="s">
        <v>857</v>
      </c>
      <c r="C426" s="2" t="s">
        <v>12</v>
      </c>
      <c r="D426" s="2" t="s">
        <v>856</v>
      </c>
      <c r="E426" s="86">
        <v>29.32</v>
      </c>
      <c r="F426" s="84">
        <v>25.918880000000001</v>
      </c>
      <c r="G426" s="85">
        <v>205.24</v>
      </c>
    </row>
    <row r="427" spans="1:7" x14ac:dyDescent="0.3">
      <c r="A427" s="2" t="s">
        <v>2671</v>
      </c>
      <c r="B427" s="2" t="s">
        <v>859</v>
      </c>
      <c r="C427" s="2" t="s">
        <v>12</v>
      </c>
      <c r="D427" s="2" t="s">
        <v>858</v>
      </c>
      <c r="E427" s="86">
        <v>27.92</v>
      </c>
      <c r="F427" s="84">
        <v>24.681280000000005</v>
      </c>
      <c r="G427" s="85">
        <v>195.44</v>
      </c>
    </row>
    <row r="428" spans="1:7" x14ac:dyDescent="0.3">
      <c r="A428" s="2" t="s">
        <v>2671</v>
      </c>
      <c r="B428" s="2" t="s">
        <v>861</v>
      </c>
      <c r="C428" s="2" t="s">
        <v>12</v>
      </c>
      <c r="D428" s="2" t="s">
        <v>860</v>
      </c>
      <c r="E428" s="86">
        <v>30.8</v>
      </c>
      <c r="F428" s="84">
        <v>27.2272</v>
      </c>
      <c r="G428" s="85">
        <v>215.6</v>
      </c>
    </row>
    <row r="429" spans="1:7" x14ac:dyDescent="0.3">
      <c r="A429" s="2" t="s">
        <v>2671</v>
      </c>
      <c r="B429" s="2" t="s">
        <v>863</v>
      </c>
      <c r="C429" s="2" t="s">
        <v>12</v>
      </c>
      <c r="D429" s="2" t="s">
        <v>862</v>
      </c>
      <c r="E429" s="86">
        <v>11.4</v>
      </c>
      <c r="F429" s="84">
        <v>10.0776</v>
      </c>
      <c r="G429" s="85">
        <v>79.8</v>
      </c>
    </row>
    <row r="430" spans="1:7" x14ac:dyDescent="0.3">
      <c r="A430" s="37" t="s">
        <v>894</v>
      </c>
      <c r="B430" s="87" t="s">
        <v>898</v>
      </c>
      <c r="C430" s="88" t="s">
        <v>5</v>
      </c>
      <c r="D430" s="88">
        <v>35001</v>
      </c>
      <c r="E430" s="89">
        <v>3.6234000000000002</v>
      </c>
      <c r="F430" s="90">
        <v>3.2030856000000005</v>
      </c>
      <c r="G430" s="91">
        <v>25.363800000000001</v>
      </c>
    </row>
    <row r="431" spans="1:7" x14ac:dyDescent="0.3">
      <c r="A431" s="37" t="s">
        <v>894</v>
      </c>
      <c r="B431" s="87" t="s">
        <v>901</v>
      </c>
      <c r="C431" s="88" t="s">
        <v>10</v>
      </c>
      <c r="D431" s="88">
        <v>35009</v>
      </c>
      <c r="E431" s="89">
        <v>0</v>
      </c>
      <c r="F431" s="90">
        <v>0</v>
      </c>
      <c r="G431" s="91">
        <v>0</v>
      </c>
    </row>
    <row r="432" spans="1:7" x14ac:dyDescent="0.3">
      <c r="A432" s="37" t="s">
        <v>894</v>
      </c>
      <c r="B432" s="87" t="s">
        <v>904</v>
      </c>
      <c r="C432" s="88" t="s">
        <v>9</v>
      </c>
      <c r="D432" s="88">
        <v>35014</v>
      </c>
      <c r="E432" s="89">
        <v>1.8413999999999999</v>
      </c>
      <c r="F432" s="90">
        <v>1.6277975999999998</v>
      </c>
      <c r="G432" s="91">
        <v>12.889799999999999</v>
      </c>
    </row>
    <row r="433" spans="1:7" x14ac:dyDescent="0.3">
      <c r="A433" s="37" t="s">
        <v>894</v>
      </c>
      <c r="B433" s="87" t="s">
        <v>907</v>
      </c>
      <c r="C433" s="88" t="s">
        <v>13</v>
      </c>
      <c r="D433" s="88">
        <v>35016</v>
      </c>
      <c r="E433" s="89">
        <v>1.8216000000000001</v>
      </c>
      <c r="F433" s="90">
        <v>1.6102944000000001</v>
      </c>
      <c r="G433" s="91">
        <v>12.751200000000001</v>
      </c>
    </row>
    <row r="434" spans="1:7" x14ac:dyDescent="0.3">
      <c r="A434" s="37" t="s">
        <v>894</v>
      </c>
      <c r="B434" s="87" t="s">
        <v>909</v>
      </c>
      <c r="C434" s="88" t="s">
        <v>15</v>
      </c>
      <c r="D434" s="88">
        <v>35021</v>
      </c>
      <c r="E434" s="89">
        <v>1.8413999999999999</v>
      </c>
      <c r="F434" s="90">
        <v>1.6277975999999998</v>
      </c>
      <c r="G434" s="91">
        <v>12.889799999999999</v>
      </c>
    </row>
    <row r="435" spans="1:7" x14ac:dyDescent="0.3">
      <c r="A435" s="37" t="s">
        <v>894</v>
      </c>
      <c r="B435" s="87" t="s">
        <v>912</v>
      </c>
      <c r="C435" s="88" t="s">
        <v>13</v>
      </c>
      <c r="D435" s="88">
        <v>35033</v>
      </c>
      <c r="E435" s="89">
        <v>3.0293999999999999</v>
      </c>
      <c r="F435" s="90">
        <v>2.6779896000000001</v>
      </c>
      <c r="G435" s="91">
        <v>21.2058</v>
      </c>
    </row>
    <row r="436" spans="1:7" x14ac:dyDescent="0.3">
      <c r="A436" s="37" t="s">
        <v>894</v>
      </c>
      <c r="B436" s="87" t="s">
        <v>914</v>
      </c>
      <c r="C436" s="88" t="s">
        <v>13</v>
      </c>
      <c r="D436" s="88">
        <v>35035</v>
      </c>
      <c r="E436" s="89">
        <v>0</v>
      </c>
      <c r="F436" s="90">
        <v>0</v>
      </c>
      <c r="G436" s="91">
        <v>0</v>
      </c>
    </row>
    <row r="437" spans="1:7" x14ac:dyDescent="0.3">
      <c r="A437" s="37" t="s">
        <v>894</v>
      </c>
      <c r="B437" s="87" t="s">
        <v>916</v>
      </c>
      <c r="C437" s="88" t="s">
        <v>10</v>
      </c>
      <c r="D437" s="88">
        <v>35034</v>
      </c>
      <c r="E437" s="89">
        <v>1.4850000000000001</v>
      </c>
      <c r="F437" s="90">
        <v>1.3127400000000002</v>
      </c>
      <c r="G437" s="91">
        <v>10.395000000000001</v>
      </c>
    </row>
    <row r="438" spans="1:7" x14ac:dyDescent="0.3">
      <c r="A438" s="37" t="s">
        <v>894</v>
      </c>
      <c r="B438" s="87" t="s">
        <v>919</v>
      </c>
      <c r="C438" s="88" t="s">
        <v>5</v>
      </c>
      <c r="D438" s="88">
        <v>35039</v>
      </c>
      <c r="E438" s="89">
        <v>2.5739999999999998</v>
      </c>
      <c r="F438" s="90">
        <v>2.2754160000000003</v>
      </c>
      <c r="G438" s="91">
        <v>18.018000000000001</v>
      </c>
    </row>
    <row r="439" spans="1:7" x14ac:dyDescent="0.3">
      <c r="A439" s="37" t="s">
        <v>894</v>
      </c>
      <c r="B439" s="87" t="s">
        <v>922</v>
      </c>
      <c r="C439" s="88" t="s">
        <v>20</v>
      </c>
      <c r="D439" s="88">
        <v>35049</v>
      </c>
      <c r="E439" s="89">
        <v>0</v>
      </c>
      <c r="F439" s="90">
        <v>0</v>
      </c>
      <c r="G439" s="91">
        <v>0</v>
      </c>
    </row>
    <row r="440" spans="1:7" x14ac:dyDescent="0.3">
      <c r="A440" s="37" t="s">
        <v>894</v>
      </c>
      <c r="B440" s="87" t="s">
        <v>924</v>
      </c>
      <c r="C440" s="88" t="s">
        <v>14</v>
      </c>
      <c r="D440" s="88">
        <v>35050</v>
      </c>
      <c r="E440" s="89">
        <v>0</v>
      </c>
      <c r="F440" s="90">
        <v>0</v>
      </c>
      <c r="G440" s="91">
        <v>0</v>
      </c>
    </row>
    <row r="441" spans="1:7" x14ac:dyDescent="0.3">
      <c r="A441" s="37" t="s">
        <v>894</v>
      </c>
      <c r="B441" s="87" t="s">
        <v>926</v>
      </c>
      <c r="C441" s="88" t="s">
        <v>11</v>
      </c>
      <c r="D441" s="88">
        <v>35054</v>
      </c>
      <c r="E441" s="89">
        <v>2.5739999999999998</v>
      </c>
      <c r="F441" s="90">
        <v>2.2754160000000003</v>
      </c>
      <c r="G441" s="91">
        <v>18.018000000000001</v>
      </c>
    </row>
    <row r="442" spans="1:7" x14ac:dyDescent="0.3">
      <c r="A442" s="37" t="s">
        <v>894</v>
      </c>
      <c r="B442" s="87" t="s">
        <v>928</v>
      </c>
      <c r="C442" s="88" t="s">
        <v>14</v>
      </c>
      <c r="D442" s="88">
        <v>35056</v>
      </c>
      <c r="E442" s="89">
        <v>1.3068</v>
      </c>
      <c r="F442" s="90">
        <v>1.1552111999999999</v>
      </c>
      <c r="G442" s="91">
        <v>9.1476000000000006</v>
      </c>
    </row>
    <row r="443" spans="1:7" x14ac:dyDescent="0.3">
      <c r="A443" s="37" t="s">
        <v>894</v>
      </c>
      <c r="B443" s="87" t="s">
        <v>930</v>
      </c>
      <c r="C443" s="88" t="s">
        <v>13</v>
      </c>
      <c r="D443" s="88">
        <v>35057</v>
      </c>
      <c r="E443" s="89">
        <v>2.0394000000000001</v>
      </c>
      <c r="F443" s="90">
        <v>1.8028296000000004</v>
      </c>
      <c r="G443" s="91">
        <v>14.2758</v>
      </c>
    </row>
    <row r="444" spans="1:7" x14ac:dyDescent="0.3">
      <c r="A444" s="37" t="s">
        <v>894</v>
      </c>
      <c r="B444" s="87" t="s">
        <v>933</v>
      </c>
      <c r="C444" s="88" t="s">
        <v>5</v>
      </c>
      <c r="D444" s="88">
        <v>35058</v>
      </c>
      <c r="E444" s="89">
        <v>1.782</v>
      </c>
      <c r="F444" s="90">
        <v>1.5752880000000002</v>
      </c>
      <c r="G444" s="91">
        <v>12.474</v>
      </c>
    </row>
    <row r="445" spans="1:7" x14ac:dyDescent="0.3">
      <c r="A445" s="37" t="s">
        <v>894</v>
      </c>
      <c r="B445" s="87" t="s">
        <v>936</v>
      </c>
      <c r="C445" s="88" t="s">
        <v>5</v>
      </c>
      <c r="D445" s="88">
        <v>35059</v>
      </c>
      <c r="E445" s="89">
        <v>2.5937999999999999</v>
      </c>
      <c r="F445" s="90">
        <v>2.2929191999999996</v>
      </c>
      <c r="G445" s="91">
        <v>18.156599999999997</v>
      </c>
    </row>
    <row r="446" spans="1:7" x14ac:dyDescent="0.3">
      <c r="A446" s="37" t="s">
        <v>894</v>
      </c>
      <c r="B446" s="87" t="s">
        <v>938</v>
      </c>
      <c r="C446" s="88" t="s">
        <v>18</v>
      </c>
      <c r="D446" s="88">
        <v>35067</v>
      </c>
      <c r="E446" s="89">
        <v>2.1978</v>
      </c>
      <c r="F446" s="90">
        <v>1.9428552000000001</v>
      </c>
      <c r="G446" s="91">
        <v>15.384599999999999</v>
      </c>
    </row>
    <row r="447" spans="1:7" x14ac:dyDescent="0.3">
      <c r="A447" s="37" t="s">
        <v>894</v>
      </c>
      <c r="B447" s="87" t="s">
        <v>941</v>
      </c>
      <c r="C447" s="88" t="s">
        <v>21</v>
      </c>
      <c r="D447" s="88">
        <v>35069</v>
      </c>
      <c r="E447" s="89">
        <v>5.1281999999999996</v>
      </c>
      <c r="F447" s="90">
        <v>4.5333288000000005</v>
      </c>
      <c r="G447" s="91">
        <v>35.897399999999998</v>
      </c>
    </row>
    <row r="448" spans="1:7" x14ac:dyDescent="0.3">
      <c r="A448" s="37" t="s">
        <v>894</v>
      </c>
      <c r="B448" s="87" t="s">
        <v>943</v>
      </c>
      <c r="C448" s="88" t="s">
        <v>9</v>
      </c>
      <c r="D448" s="88">
        <v>35072</v>
      </c>
      <c r="E448" s="89">
        <v>1.7225999999999999</v>
      </c>
      <c r="F448" s="90">
        <v>1.5227784</v>
      </c>
      <c r="G448" s="91">
        <v>12.058199999999999</v>
      </c>
    </row>
    <row r="449" spans="1:7" x14ac:dyDescent="0.3">
      <c r="A449" s="37" t="s">
        <v>894</v>
      </c>
      <c r="B449" s="87" t="s">
        <v>945</v>
      </c>
      <c r="C449" s="88" t="s">
        <v>5</v>
      </c>
      <c r="D449" s="88">
        <v>35206</v>
      </c>
      <c r="E449" s="89">
        <v>4.3163999999999998</v>
      </c>
      <c r="F449" s="90">
        <v>3.8156976000000005</v>
      </c>
      <c r="G449" s="91">
        <v>30.214799999999997</v>
      </c>
    </row>
    <row r="450" spans="1:7" x14ac:dyDescent="0.3">
      <c r="A450" s="37" t="s">
        <v>894</v>
      </c>
      <c r="B450" s="87" t="s">
        <v>947</v>
      </c>
      <c r="C450" s="88" t="s">
        <v>5</v>
      </c>
      <c r="D450" s="88">
        <v>35076</v>
      </c>
      <c r="E450" s="89">
        <v>2.0988000000000002</v>
      </c>
      <c r="F450" s="90">
        <v>1.8553392000000004</v>
      </c>
      <c r="G450" s="91">
        <v>14.691600000000001</v>
      </c>
    </row>
    <row r="451" spans="1:7" x14ac:dyDescent="0.3">
      <c r="A451" s="37" t="s">
        <v>894</v>
      </c>
      <c r="B451" s="87" t="s">
        <v>949</v>
      </c>
      <c r="C451" s="88" t="s">
        <v>5</v>
      </c>
      <c r="D451" s="88">
        <v>35079</v>
      </c>
      <c r="E451" s="89">
        <v>2.5146000000000002</v>
      </c>
      <c r="F451" s="90">
        <v>2.2229064000000003</v>
      </c>
      <c r="G451" s="91">
        <v>17.6022</v>
      </c>
    </row>
    <row r="452" spans="1:7" x14ac:dyDescent="0.3">
      <c r="A452" s="37" t="s">
        <v>894</v>
      </c>
      <c r="B452" s="87" t="s">
        <v>951</v>
      </c>
      <c r="C452" s="88" t="s">
        <v>5</v>
      </c>
      <c r="D452" s="88">
        <v>35080</v>
      </c>
      <c r="E452" s="89">
        <v>2.7522000000000002</v>
      </c>
      <c r="F452" s="90">
        <v>2.4329448</v>
      </c>
      <c r="G452" s="91">
        <v>19.2654</v>
      </c>
    </row>
    <row r="453" spans="1:7" x14ac:dyDescent="0.3">
      <c r="A453" s="37" t="s">
        <v>894</v>
      </c>
      <c r="B453" s="87" t="s">
        <v>954</v>
      </c>
      <c r="C453" s="88" t="s">
        <v>5</v>
      </c>
      <c r="D453" s="88">
        <v>35081</v>
      </c>
      <c r="E453" s="89">
        <v>1.3464</v>
      </c>
      <c r="F453" s="90">
        <v>1.1902176000000002</v>
      </c>
      <c r="G453" s="91">
        <v>9.4248000000000012</v>
      </c>
    </row>
    <row r="454" spans="1:7" x14ac:dyDescent="0.3">
      <c r="A454" s="37" t="s">
        <v>894</v>
      </c>
      <c r="B454" s="87" t="s">
        <v>956</v>
      </c>
      <c r="C454" s="88" t="s">
        <v>14</v>
      </c>
      <c r="D454" s="88">
        <v>35085</v>
      </c>
      <c r="E454" s="89">
        <v>3.5045999999999999</v>
      </c>
      <c r="F454" s="90">
        <v>3.0980664</v>
      </c>
      <c r="G454" s="91">
        <v>24.5322</v>
      </c>
    </row>
    <row r="455" spans="1:7" x14ac:dyDescent="0.3">
      <c r="A455" s="37" t="s">
        <v>894</v>
      </c>
      <c r="B455" s="87" t="s">
        <v>958</v>
      </c>
      <c r="C455" s="88" t="s">
        <v>5</v>
      </c>
      <c r="D455" s="88">
        <v>35088</v>
      </c>
      <c r="E455" s="89">
        <v>3.3264</v>
      </c>
      <c r="F455" s="90">
        <v>2.9405376000000008</v>
      </c>
      <c r="G455" s="91">
        <v>23.284800000000001</v>
      </c>
    </row>
    <row r="456" spans="1:7" x14ac:dyDescent="0.3">
      <c r="A456" s="37" t="s">
        <v>894</v>
      </c>
      <c r="B456" s="87" t="s">
        <v>960</v>
      </c>
      <c r="C456" s="88" t="s">
        <v>11</v>
      </c>
      <c r="D456" s="88">
        <v>35089</v>
      </c>
      <c r="E456" s="89">
        <v>0</v>
      </c>
      <c r="F456" s="90">
        <v>0</v>
      </c>
      <c r="G456" s="91">
        <v>0</v>
      </c>
    </row>
    <row r="457" spans="1:7" x14ac:dyDescent="0.3">
      <c r="A457" s="37" t="s">
        <v>894</v>
      </c>
      <c r="B457" s="87" t="s">
        <v>963</v>
      </c>
      <c r="C457" s="88" t="s">
        <v>4</v>
      </c>
      <c r="D457" s="88">
        <v>35093</v>
      </c>
      <c r="E457" s="89">
        <v>1.0098</v>
      </c>
      <c r="F457" s="90">
        <v>0.8926632000000001</v>
      </c>
      <c r="G457" s="91">
        <v>7.0686</v>
      </c>
    </row>
    <row r="458" spans="1:7" x14ac:dyDescent="0.3">
      <c r="A458" s="37" t="s">
        <v>894</v>
      </c>
      <c r="B458" s="87" t="s">
        <v>966</v>
      </c>
      <c r="C458" s="88" t="s">
        <v>14</v>
      </c>
      <c r="D458" s="88">
        <v>35094</v>
      </c>
      <c r="E458" s="89">
        <v>1.6632</v>
      </c>
      <c r="F458" s="90">
        <v>1.4702688000000004</v>
      </c>
      <c r="G458" s="91">
        <v>11.6424</v>
      </c>
    </row>
    <row r="459" spans="1:7" x14ac:dyDescent="0.3">
      <c r="A459" s="37" t="s">
        <v>894</v>
      </c>
      <c r="B459" s="87" t="s">
        <v>968</v>
      </c>
      <c r="C459" s="88" t="s">
        <v>10</v>
      </c>
      <c r="D459" s="88">
        <v>35095</v>
      </c>
      <c r="E459" s="89">
        <v>3.7223999999999999</v>
      </c>
      <c r="F459" s="90">
        <v>3.2906016</v>
      </c>
      <c r="G459" s="91">
        <v>26.056799999999999</v>
      </c>
    </row>
    <row r="460" spans="1:7" x14ac:dyDescent="0.3">
      <c r="A460" s="37" t="s">
        <v>894</v>
      </c>
      <c r="B460" s="87" t="s">
        <v>971</v>
      </c>
      <c r="C460" s="88" t="s">
        <v>9</v>
      </c>
      <c r="D460" s="88">
        <v>35096</v>
      </c>
      <c r="E460" s="89">
        <v>2.2770000000000001</v>
      </c>
      <c r="F460" s="90">
        <v>2.0128680000000005</v>
      </c>
      <c r="G460" s="91">
        <v>15.939</v>
      </c>
    </row>
    <row r="461" spans="1:7" x14ac:dyDescent="0.3">
      <c r="A461" s="37" t="s">
        <v>894</v>
      </c>
      <c r="B461" s="87" t="s">
        <v>973</v>
      </c>
      <c r="C461" s="88" t="s">
        <v>21</v>
      </c>
      <c r="D461" s="88">
        <v>35099</v>
      </c>
      <c r="E461" s="89">
        <v>3.9798</v>
      </c>
      <c r="F461" s="90">
        <v>3.5181432000000004</v>
      </c>
      <c r="G461" s="91">
        <v>27.858599999999999</v>
      </c>
    </row>
    <row r="462" spans="1:7" x14ac:dyDescent="0.3">
      <c r="A462" s="37" t="s">
        <v>894</v>
      </c>
      <c r="B462" s="87" t="s">
        <v>976</v>
      </c>
      <c r="C462" s="88" t="s">
        <v>11</v>
      </c>
      <c r="D462" s="88">
        <v>35106</v>
      </c>
      <c r="E462" s="89">
        <v>1.4256</v>
      </c>
      <c r="F462" s="90">
        <v>1.2602304000000002</v>
      </c>
      <c r="G462" s="91">
        <v>9.9792000000000005</v>
      </c>
    </row>
    <row r="463" spans="1:7" x14ac:dyDescent="0.3">
      <c r="A463" s="37" t="s">
        <v>894</v>
      </c>
      <c r="B463" s="87" t="s">
        <v>978</v>
      </c>
      <c r="C463" s="88" t="s">
        <v>15</v>
      </c>
      <c r="D463" s="88">
        <v>35115</v>
      </c>
      <c r="E463" s="89">
        <v>0</v>
      </c>
      <c r="F463" s="90">
        <v>0</v>
      </c>
      <c r="G463" s="91">
        <v>0</v>
      </c>
    </row>
    <row r="464" spans="1:7" x14ac:dyDescent="0.3">
      <c r="A464" s="37" t="s">
        <v>894</v>
      </c>
      <c r="B464" s="87" t="s">
        <v>978</v>
      </c>
      <c r="C464" s="88" t="s">
        <v>15</v>
      </c>
      <c r="D464" s="88">
        <v>35115</v>
      </c>
      <c r="E464" s="89">
        <v>0</v>
      </c>
      <c r="F464" s="90">
        <v>0</v>
      </c>
      <c r="G464" s="91">
        <v>0</v>
      </c>
    </row>
    <row r="465" spans="1:7" x14ac:dyDescent="0.3">
      <c r="A465" s="37" t="s">
        <v>894</v>
      </c>
      <c r="B465" s="87" t="s">
        <v>978</v>
      </c>
      <c r="C465" s="88" t="s">
        <v>15</v>
      </c>
      <c r="D465" s="88">
        <v>35115</v>
      </c>
      <c r="E465" s="89">
        <v>2.1185999999999998</v>
      </c>
      <c r="F465" s="90">
        <v>1.8728424000000001</v>
      </c>
      <c r="G465" s="91">
        <v>14.830199999999998</v>
      </c>
    </row>
    <row r="466" spans="1:7" x14ac:dyDescent="0.3">
      <c r="A466" s="37" t="s">
        <v>894</v>
      </c>
      <c r="B466" s="87" t="s">
        <v>982</v>
      </c>
      <c r="C466" s="88" t="s">
        <v>17</v>
      </c>
      <c r="D466" s="88">
        <v>35117</v>
      </c>
      <c r="E466" s="89">
        <v>1.0494000000000001</v>
      </c>
      <c r="F466" s="90">
        <v>0.92766960000000021</v>
      </c>
      <c r="G466" s="91">
        <v>7.3458000000000006</v>
      </c>
    </row>
    <row r="467" spans="1:7" x14ac:dyDescent="0.3">
      <c r="A467" s="37" t="s">
        <v>894</v>
      </c>
      <c r="B467" s="87" t="s">
        <v>985</v>
      </c>
      <c r="C467" s="88" t="s">
        <v>7</v>
      </c>
      <c r="D467" s="88">
        <v>35118</v>
      </c>
      <c r="E467" s="89">
        <v>1.5444</v>
      </c>
      <c r="F467" s="90">
        <v>1.3652496000000001</v>
      </c>
      <c r="G467" s="91">
        <v>10.8108</v>
      </c>
    </row>
    <row r="468" spans="1:7" x14ac:dyDescent="0.3">
      <c r="A468" s="37" t="s">
        <v>894</v>
      </c>
      <c r="B468" s="87" t="s">
        <v>988</v>
      </c>
      <c r="C468" s="88" t="s">
        <v>9</v>
      </c>
      <c r="D468" s="88">
        <v>35119</v>
      </c>
      <c r="E468" s="89">
        <v>1.0098</v>
      </c>
      <c r="F468" s="90">
        <v>0.8926632000000001</v>
      </c>
      <c r="G468" s="91">
        <v>7.0686</v>
      </c>
    </row>
    <row r="469" spans="1:7" x14ac:dyDescent="0.3">
      <c r="A469" s="37" t="s">
        <v>894</v>
      </c>
      <c r="B469" s="87" t="s">
        <v>991</v>
      </c>
      <c r="C469" s="88" t="s">
        <v>5</v>
      </c>
      <c r="D469" s="88">
        <v>35120</v>
      </c>
      <c r="E469" s="89">
        <v>3.3660000000000001</v>
      </c>
      <c r="F469" s="90">
        <v>2.9755440000000002</v>
      </c>
      <c r="G469" s="91">
        <v>23.562000000000001</v>
      </c>
    </row>
    <row r="470" spans="1:7" x14ac:dyDescent="0.3">
      <c r="A470" s="37" t="s">
        <v>894</v>
      </c>
      <c r="B470" s="87" t="s">
        <v>993</v>
      </c>
      <c r="C470" s="88" t="s">
        <v>18</v>
      </c>
      <c r="D470" s="88">
        <v>35121</v>
      </c>
      <c r="E470" s="89">
        <v>1.8018000000000001</v>
      </c>
      <c r="F470" s="90">
        <v>1.5927912000000002</v>
      </c>
      <c r="G470" s="91">
        <v>12.6126</v>
      </c>
    </row>
    <row r="471" spans="1:7" x14ac:dyDescent="0.3">
      <c r="A471" s="37" t="s">
        <v>894</v>
      </c>
      <c r="B471" s="87" t="s">
        <v>995</v>
      </c>
      <c r="C471" s="88" t="s">
        <v>13</v>
      </c>
      <c r="D471" s="88">
        <v>35123</v>
      </c>
      <c r="E471" s="89">
        <v>1.8612</v>
      </c>
      <c r="F471" s="90">
        <v>1.6453008</v>
      </c>
      <c r="G471" s="91">
        <v>13.0284</v>
      </c>
    </row>
    <row r="472" spans="1:7" x14ac:dyDescent="0.3">
      <c r="A472" s="37" t="s">
        <v>894</v>
      </c>
      <c r="B472" s="87" t="s">
        <v>997</v>
      </c>
      <c r="C472" s="88" t="s">
        <v>9</v>
      </c>
      <c r="D472" s="88">
        <v>35125</v>
      </c>
      <c r="E472" s="89">
        <v>1.2672000000000001</v>
      </c>
      <c r="F472" s="90">
        <v>1.1202048000000002</v>
      </c>
      <c r="G472" s="91">
        <v>8.8704000000000001</v>
      </c>
    </row>
    <row r="473" spans="1:7" x14ac:dyDescent="0.3">
      <c r="A473" s="37" t="s">
        <v>894</v>
      </c>
      <c r="B473" s="87" t="s">
        <v>999</v>
      </c>
      <c r="C473" s="88" t="s">
        <v>20</v>
      </c>
      <c r="D473" s="88">
        <v>35132</v>
      </c>
      <c r="E473" s="89">
        <v>0</v>
      </c>
      <c r="F473" s="90">
        <v>0</v>
      </c>
      <c r="G473" s="91">
        <v>0</v>
      </c>
    </row>
    <row r="474" spans="1:7" x14ac:dyDescent="0.3">
      <c r="A474" s="37" t="s">
        <v>894</v>
      </c>
      <c r="B474" s="87" t="s">
        <v>1001</v>
      </c>
      <c r="C474" s="88" t="s">
        <v>17</v>
      </c>
      <c r="D474" s="88">
        <v>35135</v>
      </c>
      <c r="E474" s="89">
        <v>1.881</v>
      </c>
      <c r="F474" s="90">
        <v>1.6628040000000002</v>
      </c>
      <c r="G474" s="91">
        <v>13.167</v>
      </c>
    </row>
    <row r="475" spans="1:7" x14ac:dyDescent="0.3">
      <c r="A475" s="37" t="s">
        <v>894</v>
      </c>
      <c r="B475" s="87" t="s">
        <v>1003</v>
      </c>
      <c r="C475" s="88" t="s">
        <v>6</v>
      </c>
      <c r="D475" s="88">
        <v>35136</v>
      </c>
      <c r="E475" s="89">
        <v>3.6827999999999999</v>
      </c>
      <c r="F475" s="90">
        <v>3.2555951999999997</v>
      </c>
      <c r="G475" s="91">
        <v>25.779599999999999</v>
      </c>
    </row>
    <row r="476" spans="1:7" x14ac:dyDescent="0.3">
      <c r="A476" s="37" t="s">
        <v>894</v>
      </c>
      <c r="B476" s="87" t="s">
        <v>1005</v>
      </c>
      <c r="C476" s="88" t="s">
        <v>15</v>
      </c>
      <c r="D476" s="88">
        <v>35137</v>
      </c>
      <c r="E476" s="89">
        <v>2.0394000000000001</v>
      </c>
      <c r="F476" s="90">
        <v>1.8028296000000004</v>
      </c>
      <c r="G476" s="91">
        <v>14.2758</v>
      </c>
    </row>
    <row r="477" spans="1:7" x14ac:dyDescent="0.3">
      <c r="A477" s="37" t="s">
        <v>894</v>
      </c>
      <c r="B477" s="87" t="s">
        <v>1008</v>
      </c>
      <c r="C477" s="88" t="s">
        <v>12</v>
      </c>
      <c r="D477" s="88">
        <v>35145</v>
      </c>
      <c r="E477" s="89">
        <v>1.2672000000000001</v>
      </c>
      <c r="F477" s="90">
        <v>1.1202048000000002</v>
      </c>
      <c r="G477" s="91">
        <v>8.8704000000000001</v>
      </c>
    </row>
    <row r="478" spans="1:7" x14ac:dyDescent="0.3">
      <c r="A478" s="37" t="s">
        <v>894</v>
      </c>
      <c r="B478" s="87" t="s">
        <v>1010</v>
      </c>
      <c r="C478" s="88" t="s">
        <v>7</v>
      </c>
      <c r="D478" s="88">
        <v>35146</v>
      </c>
      <c r="E478" s="89">
        <v>1.0691999999999999</v>
      </c>
      <c r="F478" s="90">
        <v>0.94517280000000004</v>
      </c>
      <c r="G478" s="91">
        <v>7.4843999999999991</v>
      </c>
    </row>
    <row r="479" spans="1:7" x14ac:dyDescent="0.3">
      <c r="A479" s="37" t="s">
        <v>894</v>
      </c>
      <c r="B479" s="87" t="s">
        <v>1012</v>
      </c>
      <c r="C479" s="88" t="s">
        <v>13</v>
      </c>
      <c r="D479" s="88">
        <v>35149</v>
      </c>
      <c r="E479" s="89">
        <v>2.6334</v>
      </c>
      <c r="F479" s="90">
        <v>2.3279255999999999</v>
      </c>
      <c r="G479" s="91">
        <v>18.433799999999998</v>
      </c>
    </row>
    <row r="480" spans="1:7" x14ac:dyDescent="0.3">
      <c r="A480" s="37" t="s">
        <v>894</v>
      </c>
      <c r="B480" s="87" t="s">
        <v>1014</v>
      </c>
      <c r="C480" s="88" t="s">
        <v>18</v>
      </c>
      <c r="D480" s="88">
        <v>35152</v>
      </c>
      <c r="E480" s="89">
        <v>5.94</v>
      </c>
      <c r="F480" s="90">
        <v>5.250960000000001</v>
      </c>
      <c r="G480" s="91">
        <v>41.580000000000005</v>
      </c>
    </row>
    <row r="481" spans="1:7" x14ac:dyDescent="0.3">
      <c r="A481" s="37" t="s">
        <v>894</v>
      </c>
      <c r="B481" s="87" t="s">
        <v>1017</v>
      </c>
      <c r="C481" s="88" t="s">
        <v>15</v>
      </c>
      <c r="D481" s="88">
        <v>35162</v>
      </c>
      <c r="E481" s="89">
        <v>2.0790000000000002</v>
      </c>
      <c r="F481" s="90">
        <v>1.8378360000000005</v>
      </c>
      <c r="G481" s="91">
        <v>14.553000000000001</v>
      </c>
    </row>
    <row r="482" spans="1:7" x14ac:dyDescent="0.3">
      <c r="A482" s="37" t="s">
        <v>894</v>
      </c>
      <c r="B482" s="87" t="s">
        <v>1019</v>
      </c>
      <c r="C482" s="88" t="s">
        <v>6</v>
      </c>
      <c r="D482" s="88">
        <v>35165</v>
      </c>
      <c r="E482" s="89">
        <v>0</v>
      </c>
      <c r="F482" s="90">
        <v>0</v>
      </c>
      <c r="G482" s="91">
        <v>0</v>
      </c>
    </row>
    <row r="483" spans="1:7" x14ac:dyDescent="0.3">
      <c r="A483" s="37" t="s">
        <v>894</v>
      </c>
      <c r="B483" s="87" t="s">
        <v>1022</v>
      </c>
      <c r="C483" s="88" t="s">
        <v>19</v>
      </c>
      <c r="D483" s="88">
        <v>35169</v>
      </c>
      <c r="E483" s="89">
        <v>1.1681999999999999</v>
      </c>
      <c r="F483" s="90">
        <v>1.0326887999999999</v>
      </c>
      <c r="G483" s="91">
        <v>8.1773999999999987</v>
      </c>
    </row>
    <row r="484" spans="1:7" x14ac:dyDescent="0.3">
      <c r="A484" s="37" t="s">
        <v>894</v>
      </c>
      <c r="B484" s="87" t="s">
        <v>1024</v>
      </c>
      <c r="C484" s="88" t="s">
        <v>17</v>
      </c>
      <c r="D484" s="88">
        <v>35171</v>
      </c>
      <c r="E484" s="89">
        <v>1.4057999999999999</v>
      </c>
      <c r="F484" s="90">
        <v>1.2427272</v>
      </c>
      <c r="G484" s="91">
        <v>9.8406000000000002</v>
      </c>
    </row>
    <row r="485" spans="1:7" x14ac:dyDescent="0.3">
      <c r="A485" s="37" t="s">
        <v>894</v>
      </c>
      <c r="B485" s="87" t="s">
        <v>1026</v>
      </c>
      <c r="C485" s="88" t="s">
        <v>13</v>
      </c>
      <c r="D485" s="88">
        <v>35175</v>
      </c>
      <c r="E485" s="89">
        <v>0</v>
      </c>
      <c r="F485" s="90">
        <v>0</v>
      </c>
      <c r="G485" s="91">
        <v>0</v>
      </c>
    </row>
    <row r="486" spans="1:7" x14ac:dyDescent="0.3">
      <c r="A486" s="37" t="s">
        <v>894</v>
      </c>
      <c r="B486" s="87" t="s">
        <v>1029</v>
      </c>
      <c r="C486" s="88" t="s">
        <v>4</v>
      </c>
      <c r="D486" s="88">
        <v>35181</v>
      </c>
      <c r="E486" s="89">
        <v>1.4652000000000001</v>
      </c>
      <c r="F486" s="90">
        <v>1.2952368000000001</v>
      </c>
      <c r="G486" s="91">
        <v>10.256400000000001</v>
      </c>
    </row>
    <row r="487" spans="1:7" x14ac:dyDescent="0.3">
      <c r="A487" s="37" t="s">
        <v>894</v>
      </c>
      <c r="B487" s="87" t="s">
        <v>1031</v>
      </c>
      <c r="C487" s="88" t="s">
        <v>17</v>
      </c>
      <c r="D487" s="88">
        <v>35184</v>
      </c>
      <c r="E487" s="89">
        <v>3.4649999999999999</v>
      </c>
      <c r="F487" s="90">
        <v>3.0630600000000001</v>
      </c>
      <c r="G487" s="91">
        <v>24.254999999999999</v>
      </c>
    </row>
    <row r="488" spans="1:7" x14ac:dyDescent="0.3">
      <c r="A488" s="37" t="s">
        <v>894</v>
      </c>
      <c r="B488" s="87" t="s">
        <v>1033</v>
      </c>
      <c r="C488" s="88" t="s">
        <v>10</v>
      </c>
      <c r="D488" s="88">
        <v>35186</v>
      </c>
      <c r="E488" s="89">
        <v>1.0494000000000001</v>
      </c>
      <c r="F488" s="90">
        <v>0.92766960000000021</v>
      </c>
      <c r="G488" s="91">
        <v>7.3458000000000006</v>
      </c>
    </row>
    <row r="489" spans="1:7" x14ac:dyDescent="0.3">
      <c r="A489" s="37" t="s">
        <v>894</v>
      </c>
      <c r="B489" s="87" t="s">
        <v>1035</v>
      </c>
      <c r="C489" s="88" t="s">
        <v>16</v>
      </c>
      <c r="D489" s="88">
        <v>35188</v>
      </c>
      <c r="E489" s="89">
        <v>1.1484000000000001</v>
      </c>
      <c r="F489" s="90">
        <v>1.0151856000000004</v>
      </c>
      <c r="G489" s="91">
        <v>8.0388000000000002</v>
      </c>
    </row>
    <row r="490" spans="1:7" x14ac:dyDescent="0.3">
      <c r="A490" s="37" t="s">
        <v>894</v>
      </c>
      <c r="B490" s="87" t="s">
        <v>1038</v>
      </c>
      <c r="C490" s="88" t="s">
        <v>5</v>
      </c>
      <c r="D490" s="88">
        <v>35189</v>
      </c>
      <c r="E490" s="89">
        <v>2.2374000000000001</v>
      </c>
      <c r="F490" s="90">
        <v>1.9778616000000004</v>
      </c>
      <c r="G490" s="91">
        <v>15.661799999999999</v>
      </c>
    </row>
    <row r="491" spans="1:7" x14ac:dyDescent="0.3">
      <c r="A491" s="37" t="s">
        <v>894</v>
      </c>
      <c r="B491" s="87" t="s">
        <v>1041</v>
      </c>
      <c r="C491" s="88" t="s">
        <v>8</v>
      </c>
      <c r="D491" s="88">
        <v>35191</v>
      </c>
      <c r="E491" s="89">
        <v>1.1681999999999999</v>
      </c>
      <c r="F491" s="90">
        <v>1.0326887999999999</v>
      </c>
      <c r="G491" s="91">
        <v>8.1773999999999987</v>
      </c>
    </row>
    <row r="492" spans="1:7" x14ac:dyDescent="0.3">
      <c r="A492" s="37" t="s">
        <v>894</v>
      </c>
      <c r="B492" s="87" t="s">
        <v>1043</v>
      </c>
      <c r="C492" s="88" t="s">
        <v>7</v>
      </c>
      <c r="D492" s="88">
        <v>35193</v>
      </c>
      <c r="E492" s="89">
        <v>2.3957999999999999</v>
      </c>
      <c r="F492" s="90">
        <v>2.1178872000000002</v>
      </c>
      <c r="G492" s="91">
        <v>16.770599999999998</v>
      </c>
    </row>
    <row r="493" spans="1:7" x14ac:dyDescent="0.3">
      <c r="A493" s="37" t="s">
        <v>894</v>
      </c>
      <c r="B493" s="87" t="s">
        <v>1045</v>
      </c>
      <c r="C493" s="88" t="s">
        <v>7</v>
      </c>
      <c r="D493" s="88">
        <v>35197</v>
      </c>
      <c r="E493" s="89">
        <v>2.8512</v>
      </c>
      <c r="F493" s="90">
        <v>2.5204608000000004</v>
      </c>
      <c r="G493" s="91">
        <v>19.958400000000001</v>
      </c>
    </row>
    <row r="494" spans="1:7" x14ac:dyDescent="0.3">
      <c r="A494" s="37" t="s">
        <v>894</v>
      </c>
      <c r="B494" s="87" t="s">
        <v>1047</v>
      </c>
      <c r="C494" s="88" t="s">
        <v>19</v>
      </c>
      <c r="D494" s="88">
        <v>35211</v>
      </c>
      <c r="E494" s="89">
        <v>1.3266</v>
      </c>
      <c r="F494" s="90">
        <v>1.1727144</v>
      </c>
      <c r="G494" s="91">
        <v>9.2862000000000009</v>
      </c>
    </row>
    <row r="495" spans="1:7" x14ac:dyDescent="0.3">
      <c r="A495" s="37" t="s">
        <v>894</v>
      </c>
      <c r="B495" s="87" t="s">
        <v>1050</v>
      </c>
      <c r="C495" s="88" t="s">
        <v>20</v>
      </c>
      <c r="D495" s="88">
        <v>35288</v>
      </c>
      <c r="E495" s="89">
        <v>1.2078</v>
      </c>
      <c r="F495" s="90">
        <v>1.0676952000000002</v>
      </c>
      <c r="G495" s="91">
        <v>8.4545999999999992</v>
      </c>
    </row>
    <row r="496" spans="1:7" x14ac:dyDescent="0.3">
      <c r="A496" s="37" t="s">
        <v>894</v>
      </c>
      <c r="B496" s="87" t="s">
        <v>1052</v>
      </c>
      <c r="C496" s="88" t="s">
        <v>5</v>
      </c>
      <c r="D496" s="88">
        <v>35216</v>
      </c>
      <c r="E496" s="89">
        <v>2.5541999999999998</v>
      </c>
      <c r="F496" s="90">
        <v>2.2579128000000002</v>
      </c>
      <c r="G496" s="91">
        <v>17.879399999999997</v>
      </c>
    </row>
    <row r="497" spans="1:7" x14ac:dyDescent="0.3">
      <c r="A497" s="37" t="s">
        <v>894</v>
      </c>
      <c r="B497" s="87" t="s">
        <v>1054</v>
      </c>
      <c r="C497" s="88" t="s">
        <v>9</v>
      </c>
      <c r="D497" s="88">
        <v>35217</v>
      </c>
      <c r="E497" s="89">
        <v>0</v>
      </c>
      <c r="F497" s="90">
        <v>0</v>
      </c>
      <c r="G497" s="91">
        <v>0</v>
      </c>
    </row>
    <row r="498" spans="1:7" x14ac:dyDescent="0.3">
      <c r="A498" s="37" t="s">
        <v>894</v>
      </c>
      <c r="B498" s="87" t="s">
        <v>1057</v>
      </c>
      <c r="C498" s="88" t="s">
        <v>11</v>
      </c>
      <c r="D498" s="88">
        <v>35221</v>
      </c>
      <c r="E498" s="89">
        <v>1.5642</v>
      </c>
      <c r="F498" s="90">
        <v>1.3827528</v>
      </c>
      <c r="G498" s="91">
        <v>10.949400000000001</v>
      </c>
    </row>
    <row r="499" spans="1:7" x14ac:dyDescent="0.3">
      <c r="A499" s="37" t="s">
        <v>894</v>
      </c>
      <c r="B499" s="87" t="s">
        <v>1060</v>
      </c>
      <c r="C499" s="88" t="s">
        <v>20</v>
      </c>
      <c r="D499" s="88">
        <v>35224</v>
      </c>
      <c r="E499" s="89">
        <v>2.5344000000000002</v>
      </c>
      <c r="F499" s="90">
        <v>2.2404096000000004</v>
      </c>
      <c r="G499" s="91">
        <v>17.7408</v>
      </c>
    </row>
    <row r="500" spans="1:7" x14ac:dyDescent="0.3">
      <c r="A500" s="37" t="s">
        <v>894</v>
      </c>
      <c r="B500" s="87" t="s">
        <v>1062</v>
      </c>
      <c r="C500" s="88" t="s">
        <v>11</v>
      </c>
      <c r="D500" s="88">
        <v>35231</v>
      </c>
      <c r="E500" s="89">
        <v>1.7225999999999999</v>
      </c>
      <c r="F500" s="90">
        <v>1.5227784</v>
      </c>
      <c r="G500" s="91">
        <v>12.058199999999999</v>
      </c>
    </row>
    <row r="501" spans="1:7" x14ac:dyDescent="0.3">
      <c r="A501" s="37" t="s">
        <v>894</v>
      </c>
      <c r="B501" s="87" t="s">
        <v>1065</v>
      </c>
      <c r="C501" s="88" t="s">
        <v>12</v>
      </c>
      <c r="D501" s="88">
        <v>35236</v>
      </c>
      <c r="E501" s="89">
        <v>1.7225999999999999</v>
      </c>
      <c r="F501" s="90">
        <v>1.5227784</v>
      </c>
      <c r="G501" s="91">
        <v>12.058199999999999</v>
      </c>
    </row>
    <row r="502" spans="1:7" x14ac:dyDescent="0.3">
      <c r="A502" s="37" t="s">
        <v>894</v>
      </c>
      <c r="B502" s="87" t="s">
        <v>1065</v>
      </c>
      <c r="C502" s="88" t="s">
        <v>12</v>
      </c>
      <c r="D502" s="88">
        <v>35236</v>
      </c>
      <c r="E502" s="89">
        <v>1.2078</v>
      </c>
      <c r="F502" s="90">
        <v>1.0676952000000002</v>
      </c>
      <c r="G502" s="91">
        <v>8.4545999999999992</v>
      </c>
    </row>
    <row r="503" spans="1:7" x14ac:dyDescent="0.3">
      <c r="A503" s="37" t="s">
        <v>894</v>
      </c>
      <c r="B503" s="87" t="s">
        <v>1068</v>
      </c>
      <c r="C503" s="88" t="s">
        <v>6</v>
      </c>
      <c r="D503" s="88">
        <v>35239</v>
      </c>
      <c r="E503" s="89">
        <v>3.069</v>
      </c>
      <c r="F503" s="90">
        <v>2.712996</v>
      </c>
      <c r="G503" s="91">
        <v>21.483000000000001</v>
      </c>
    </row>
    <row r="504" spans="1:7" x14ac:dyDescent="0.3">
      <c r="A504" s="37" t="s">
        <v>894</v>
      </c>
      <c r="B504" s="87" t="s">
        <v>1071</v>
      </c>
      <c r="C504" s="88" t="s">
        <v>5</v>
      </c>
      <c r="D504" s="88">
        <v>35240</v>
      </c>
      <c r="E504" s="89">
        <v>1.0691999999999999</v>
      </c>
      <c r="F504" s="90">
        <v>0.94517280000000004</v>
      </c>
      <c r="G504" s="91">
        <v>7.4843999999999991</v>
      </c>
    </row>
    <row r="505" spans="1:7" x14ac:dyDescent="0.3">
      <c r="A505" s="37" t="s">
        <v>894</v>
      </c>
      <c r="B505" s="87" t="s">
        <v>1073</v>
      </c>
      <c r="C505" s="88" t="s">
        <v>8</v>
      </c>
      <c r="D505" s="88">
        <v>35244</v>
      </c>
      <c r="E505" s="89">
        <v>0</v>
      </c>
      <c r="F505" s="90">
        <v>0</v>
      </c>
      <c r="G505" s="91">
        <v>0</v>
      </c>
    </row>
    <row r="506" spans="1:7" x14ac:dyDescent="0.3">
      <c r="A506" s="37" t="s">
        <v>894</v>
      </c>
      <c r="B506" s="87" t="s">
        <v>1075</v>
      </c>
      <c r="C506" s="88" t="s">
        <v>10</v>
      </c>
      <c r="D506" s="88">
        <v>35246</v>
      </c>
      <c r="E506" s="89">
        <v>1.2078</v>
      </c>
      <c r="F506" s="90">
        <v>1.0676952000000002</v>
      </c>
      <c r="G506" s="91">
        <v>8.4545999999999992</v>
      </c>
    </row>
    <row r="507" spans="1:7" x14ac:dyDescent="0.3">
      <c r="A507" s="37" t="s">
        <v>894</v>
      </c>
      <c r="B507" s="87" t="s">
        <v>1078</v>
      </c>
      <c r="C507" s="88" t="s">
        <v>10</v>
      </c>
      <c r="D507" s="88">
        <v>35248</v>
      </c>
      <c r="E507" s="89">
        <v>0</v>
      </c>
      <c r="F507" s="90">
        <v>0</v>
      </c>
      <c r="G507" s="91">
        <v>0</v>
      </c>
    </row>
    <row r="508" spans="1:7" x14ac:dyDescent="0.3">
      <c r="A508" s="37" t="s">
        <v>894</v>
      </c>
      <c r="B508" s="87" t="s">
        <v>1080</v>
      </c>
      <c r="C508" s="88" t="s">
        <v>5</v>
      </c>
      <c r="D508" s="88">
        <v>35250</v>
      </c>
      <c r="E508" s="89">
        <v>2.97</v>
      </c>
      <c r="F508" s="90">
        <v>2.6254800000000005</v>
      </c>
      <c r="G508" s="91">
        <v>20.790000000000003</v>
      </c>
    </row>
    <row r="509" spans="1:7" x14ac:dyDescent="0.3">
      <c r="A509" s="37" t="s">
        <v>894</v>
      </c>
      <c r="B509" s="87" t="s">
        <v>1082</v>
      </c>
      <c r="C509" s="88" t="s">
        <v>5</v>
      </c>
      <c r="D509" s="88">
        <v>35363</v>
      </c>
      <c r="E509" s="89">
        <v>4.2371999999999996</v>
      </c>
      <c r="F509" s="90">
        <v>3.7456848000000003</v>
      </c>
      <c r="G509" s="91">
        <v>29.660399999999996</v>
      </c>
    </row>
    <row r="510" spans="1:7" x14ac:dyDescent="0.3">
      <c r="A510" s="37" t="s">
        <v>894</v>
      </c>
      <c r="B510" s="87" t="s">
        <v>1084</v>
      </c>
      <c r="C510" s="88" t="s">
        <v>8</v>
      </c>
      <c r="D510" s="88">
        <v>35257</v>
      </c>
      <c r="E510" s="89">
        <v>1.6434</v>
      </c>
      <c r="F510" s="90">
        <v>1.4527656000000002</v>
      </c>
      <c r="G510" s="91">
        <v>11.5038</v>
      </c>
    </row>
    <row r="511" spans="1:7" x14ac:dyDescent="0.3">
      <c r="A511" s="37" t="s">
        <v>894</v>
      </c>
      <c r="B511" s="87" t="s">
        <v>1086</v>
      </c>
      <c r="C511" s="88" t="s">
        <v>10</v>
      </c>
      <c r="D511" s="88">
        <v>35270</v>
      </c>
      <c r="E511" s="89">
        <v>0</v>
      </c>
      <c r="F511" s="90">
        <v>0</v>
      </c>
      <c r="G511" s="91">
        <v>0</v>
      </c>
    </row>
    <row r="512" spans="1:7" x14ac:dyDescent="0.3">
      <c r="A512" s="37" t="s">
        <v>894</v>
      </c>
      <c r="B512" s="87" t="s">
        <v>1088</v>
      </c>
      <c r="C512" s="88" t="s">
        <v>5</v>
      </c>
      <c r="D512" s="88">
        <v>35275</v>
      </c>
      <c r="E512" s="89">
        <v>2.9897999999999998</v>
      </c>
      <c r="F512" s="90">
        <v>2.6429831999999998</v>
      </c>
      <c r="G512" s="91">
        <v>20.928599999999999</v>
      </c>
    </row>
    <row r="513" spans="1:7" x14ac:dyDescent="0.3">
      <c r="A513" s="37" t="s">
        <v>894</v>
      </c>
      <c r="B513" s="87" t="s">
        <v>1090</v>
      </c>
      <c r="C513" s="88" t="s">
        <v>5</v>
      </c>
      <c r="D513" s="88">
        <v>35278</v>
      </c>
      <c r="E513" s="89">
        <v>3.3462000000000001</v>
      </c>
      <c r="F513" s="90">
        <v>2.9580408000000005</v>
      </c>
      <c r="G513" s="91">
        <v>23.423400000000001</v>
      </c>
    </row>
    <row r="514" spans="1:7" x14ac:dyDescent="0.3">
      <c r="A514" s="37" t="s">
        <v>894</v>
      </c>
      <c r="B514" s="87" t="s">
        <v>1093</v>
      </c>
      <c r="C514" s="88" t="s">
        <v>20</v>
      </c>
      <c r="D514" s="88">
        <v>35279</v>
      </c>
      <c r="E514" s="89">
        <v>1.3464</v>
      </c>
      <c r="F514" s="90">
        <v>1.1902176000000002</v>
      </c>
      <c r="G514" s="91">
        <v>9.4248000000000012</v>
      </c>
    </row>
    <row r="515" spans="1:7" x14ac:dyDescent="0.3">
      <c r="A515" s="37" t="s">
        <v>894</v>
      </c>
      <c r="B515" s="87" t="s">
        <v>1095</v>
      </c>
      <c r="C515" s="88" t="s">
        <v>8</v>
      </c>
      <c r="D515" s="88">
        <v>35280</v>
      </c>
      <c r="E515" s="89">
        <v>0</v>
      </c>
      <c r="F515" s="90">
        <v>0</v>
      </c>
      <c r="G515" s="91">
        <v>0</v>
      </c>
    </row>
    <row r="516" spans="1:7" x14ac:dyDescent="0.3">
      <c r="A516" s="37" t="s">
        <v>894</v>
      </c>
      <c r="B516" s="87" t="s">
        <v>1097</v>
      </c>
      <c r="C516" s="88" t="s">
        <v>20</v>
      </c>
      <c r="D516" s="88">
        <v>35284</v>
      </c>
      <c r="E516" s="89">
        <v>1.2474000000000001</v>
      </c>
      <c r="F516" s="90">
        <v>1.1027016000000001</v>
      </c>
      <c r="G516" s="91">
        <v>8.7317999999999998</v>
      </c>
    </row>
    <row r="517" spans="1:7" x14ac:dyDescent="0.3">
      <c r="A517" s="37" t="s">
        <v>894</v>
      </c>
      <c r="B517" s="87" t="s">
        <v>1050</v>
      </c>
      <c r="C517" s="88" t="s">
        <v>20</v>
      </c>
      <c r="D517" s="88">
        <v>35288</v>
      </c>
      <c r="E517" s="89">
        <v>1.5642</v>
      </c>
      <c r="F517" s="90">
        <v>1.3827528</v>
      </c>
      <c r="G517" s="91">
        <v>10.949400000000001</v>
      </c>
    </row>
    <row r="518" spans="1:7" x14ac:dyDescent="0.3">
      <c r="A518" s="37" t="s">
        <v>894</v>
      </c>
      <c r="B518" s="87" t="s">
        <v>1050</v>
      </c>
      <c r="C518" s="88" t="s">
        <v>20</v>
      </c>
      <c r="D518" s="88">
        <v>35288</v>
      </c>
      <c r="E518" s="89">
        <v>0.99</v>
      </c>
      <c r="F518" s="90">
        <v>0.87516000000000005</v>
      </c>
      <c r="G518" s="91">
        <v>6.93</v>
      </c>
    </row>
    <row r="519" spans="1:7" x14ac:dyDescent="0.3">
      <c r="A519" s="37" t="s">
        <v>894</v>
      </c>
      <c r="B519" s="87" t="s">
        <v>1050</v>
      </c>
      <c r="C519" s="88" t="s">
        <v>20</v>
      </c>
      <c r="D519" s="88">
        <v>35288</v>
      </c>
      <c r="E519" s="89">
        <v>1.4652000000000001</v>
      </c>
      <c r="F519" s="90">
        <v>1.2952368000000001</v>
      </c>
      <c r="G519" s="91">
        <v>10.256400000000001</v>
      </c>
    </row>
    <row r="520" spans="1:7" x14ac:dyDescent="0.3">
      <c r="A520" s="37" t="s">
        <v>894</v>
      </c>
      <c r="B520" s="87" t="s">
        <v>1050</v>
      </c>
      <c r="C520" s="88" t="s">
        <v>20</v>
      </c>
      <c r="D520" s="88">
        <v>35288</v>
      </c>
      <c r="E520" s="89">
        <v>1.0691999999999999</v>
      </c>
      <c r="F520" s="90">
        <v>0.94517280000000004</v>
      </c>
      <c r="G520" s="91">
        <v>7.4843999999999991</v>
      </c>
    </row>
    <row r="521" spans="1:7" x14ac:dyDescent="0.3">
      <c r="A521" s="37" t="s">
        <v>894</v>
      </c>
      <c r="B521" s="87" t="s">
        <v>1103</v>
      </c>
      <c r="C521" s="88" t="s">
        <v>15</v>
      </c>
      <c r="D521" s="88">
        <v>35282</v>
      </c>
      <c r="E521" s="89">
        <v>0</v>
      </c>
      <c r="F521" s="90">
        <v>0</v>
      </c>
      <c r="G521" s="91">
        <v>0</v>
      </c>
    </row>
    <row r="522" spans="1:7" x14ac:dyDescent="0.3">
      <c r="A522" s="37" t="s">
        <v>894</v>
      </c>
      <c r="B522" s="87" t="s">
        <v>1106</v>
      </c>
      <c r="C522" s="88" t="s">
        <v>17</v>
      </c>
      <c r="D522" s="88">
        <v>35297</v>
      </c>
      <c r="E522" s="89">
        <v>3.9203999999999999</v>
      </c>
      <c r="F522" s="90">
        <v>3.4656336000000003</v>
      </c>
      <c r="G522" s="91">
        <v>27.442799999999998</v>
      </c>
    </row>
    <row r="523" spans="1:7" x14ac:dyDescent="0.3">
      <c r="A523" s="37" t="s">
        <v>894</v>
      </c>
      <c r="B523" s="87" t="s">
        <v>1108</v>
      </c>
      <c r="C523" s="88" t="s">
        <v>20</v>
      </c>
      <c r="D523" s="88">
        <v>35299</v>
      </c>
      <c r="E523" s="89">
        <v>2.3166000000000002</v>
      </c>
      <c r="F523" s="90">
        <v>2.0478744000000004</v>
      </c>
      <c r="G523" s="91">
        <v>16.216200000000001</v>
      </c>
    </row>
    <row r="524" spans="1:7" x14ac:dyDescent="0.3">
      <c r="A524" s="37" t="s">
        <v>894</v>
      </c>
      <c r="B524" s="87" t="s">
        <v>1031</v>
      </c>
      <c r="C524" s="88" t="s">
        <v>17</v>
      </c>
      <c r="D524" s="88">
        <v>35184</v>
      </c>
      <c r="E524" s="89">
        <v>0</v>
      </c>
      <c r="F524" s="90">
        <v>0</v>
      </c>
      <c r="G524" s="91">
        <v>0</v>
      </c>
    </row>
    <row r="525" spans="1:7" x14ac:dyDescent="0.3">
      <c r="A525" s="37" t="s">
        <v>894</v>
      </c>
      <c r="B525" s="87" t="s">
        <v>1111</v>
      </c>
      <c r="C525" s="88" t="s">
        <v>17</v>
      </c>
      <c r="D525" s="88">
        <v>35307</v>
      </c>
      <c r="E525" s="89">
        <v>1.2672000000000001</v>
      </c>
      <c r="F525" s="90">
        <v>1.1202048000000002</v>
      </c>
      <c r="G525" s="91">
        <v>8.8704000000000001</v>
      </c>
    </row>
    <row r="526" spans="1:7" x14ac:dyDescent="0.3">
      <c r="A526" s="37" t="s">
        <v>894</v>
      </c>
      <c r="B526" s="87" t="s">
        <v>1114</v>
      </c>
      <c r="C526" s="88" t="s">
        <v>8</v>
      </c>
      <c r="D526" s="88">
        <v>35309</v>
      </c>
      <c r="E526" s="89">
        <v>0</v>
      </c>
      <c r="F526" s="90">
        <v>0</v>
      </c>
      <c r="G526" s="91">
        <v>0</v>
      </c>
    </row>
    <row r="527" spans="1:7" x14ac:dyDescent="0.3">
      <c r="A527" s="37" t="s">
        <v>894</v>
      </c>
      <c r="B527" s="87" t="s">
        <v>1116</v>
      </c>
      <c r="C527" s="88" t="s">
        <v>13</v>
      </c>
      <c r="D527" s="88">
        <v>35312</v>
      </c>
      <c r="E527" s="89">
        <v>1.5444</v>
      </c>
      <c r="F527" s="90">
        <v>1.3652496000000001</v>
      </c>
      <c r="G527" s="91">
        <v>10.8108</v>
      </c>
    </row>
    <row r="528" spans="1:7" x14ac:dyDescent="0.3">
      <c r="A528" s="37" t="s">
        <v>894</v>
      </c>
      <c r="B528" s="87" t="s">
        <v>1050</v>
      </c>
      <c r="C528" s="88" t="s">
        <v>20</v>
      </c>
      <c r="D528" s="88">
        <v>35288</v>
      </c>
      <c r="E528" s="89">
        <v>0</v>
      </c>
      <c r="F528" s="90">
        <v>0</v>
      </c>
      <c r="G528" s="91">
        <v>0</v>
      </c>
    </row>
    <row r="529" spans="1:7" x14ac:dyDescent="0.3">
      <c r="A529" s="37" t="s">
        <v>894</v>
      </c>
      <c r="B529" s="87" t="s">
        <v>1050</v>
      </c>
      <c r="C529" s="88" t="s">
        <v>20</v>
      </c>
      <c r="D529" s="88">
        <v>35288</v>
      </c>
      <c r="E529" s="89">
        <v>0</v>
      </c>
      <c r="F529" s="90">
        <v>0</v>
      </c>
      <c r="G529" s="91">
        <v>0</v>
      </c>
    </row>
    <row r="530" spans="1:7" x14ac:dyDescent="0.3">
      <c r="A530" s="37" t="s">
        <v>894</v>
      </c>
      <c r="B530" s="87" t="s">
        <v>1050</v>
      </c>
      <c r="C530" s="88" t="s">
        <v>20</v>
      </c>
      <c r="D530" s="88">
        <v>35288</v>
      </c>
      <c r="E530" s="89">
        <v>1.3859999999999999</v>
      </c>
      <c r="F530" s="90">
        <v>1.2252239999999999</v>
      </c>
      <c r="G530" s="91">
        <v>9.702</v>
      </c>
    </row>
    <row r="531" spans="1:7" x14ac:dyDescent="0.3">
      <c r="A531" s="37" t="s">
        <v>894</v>
      </c>
      <c r="B531" s="87" t="s">
        <v>1050</v>
      </c>
      <c r="C531" s="88" t="s">
        <v>20</v>
      </c>
      <c r="D531" s="88">
        <v>35288</v>
      </c>
      <c r="E531" s="89">
        <v>0</v>
      </c>
      <c r="F531" s="90">
        <v>0</v>
      </c>
      <c r="G531" s="91">
        <v>0</v>
      </c>
    </row>
    <row r="532" spans="1:7" x14ac:dyDescent="0.3">
      <c r="A532" s="37" t="s">
        <v>894</v>
      </c>
      <c r="B532" s="87" t="s">
        <v>1050</v>
      </c>
      <c r="C532" s="88" t="s">
        <v>20</v>
      </c>
      <c r="D532" s="88">
        <v>35288</v>
      </c>
      <c r="E532" s="89">
        <v>2.1779999999999999</v>
      </c>
      <c r="F532" s="90">
        <v>1.9253520000000004</v>
      </c>
      <c r="G532" s="91">
        <v>15.245999999999999</v>
      </c>
    </row>
    <row r="533" spans="1:7" x14ac:dyDescent="0.3">
      <c r="A533" s="37" t="s">
        <v>894</v>
      </c>
      <c r="B533" s="87" t="s">
        <v>1123</v>
      </c>
      <c r="C533" s="88" t="s">
        <v>20</v>
      </c>
      <c r="D533" s="88">
        <v>35314</v>
      </c>
      <c r="E533" s="89">
        <v>1.1681999999999999</v>
      </c>
      <c r="F533" s="90">
        <v>1.0326887999999999</v>
      </c>
      <c r="G533" s="91">
        <v>8.1773999999999987</v>
      </c>
    </row>
    <row r="534" spans="1:7" x14ac:dyDescent="0.3">
      <c r="A534" s="37" t="s">
        <v>894</v>
      </c>
      <c r="B534" s="87" t="s">
        <v>1125</v>
      </c>
      <c r="C534" s="88" t="s">
        <v>5</v>
      </c>
      <c r="D534" s="88">
        <v>35315</v>
      </c>
      <c r="E534" s="89">
        <v>2.5541999999999998</v>
      </c>
      <c r="F534" s="90">
        <v>2.2579128000000002</v>
      </c>
      <c r="G534" s="91">
        <v>17.879399999999997</v>
      </c>
    </row>
    <row r="535" spans="1:7" x14ac:dyDescent="0.3">
      <c r="A535" s="37" t="s">
        <v>894</v>
      </c>
      <c r="B535" s="87" t="s">
        <v>1128</v>
      </c>
      <c r="C535" s="88" t="s">
        <v>11</v>
      </c>
      <c r="D535" s="88">
        <v>35316</v>
      </c>
      <c r="E535" s="89">
        <v>0</v>
      </c>
      <c r="F535" s="90">
        <v>0</v>
      </c>
      <c r="G535" s="91">
        <v>0</v>
      </c>
    </row>
    <row r="536" spans="1:7" x14ac:dyDescent="0.3">
      <c r="A536" s="37" t="s">
        <v>894</v>
      </c>
      <c r="B536" s="87" t="s">
        <v>1130</v>
      </c>
      <c r="C536" s="88" t="s">
        <v>19</v>
      </c>
      <c r="D536" s="88">
        <v>35319</v>
      </c>
      <c r="E536" s="89">
        <v>1.98</v>
      </c>
      <c r="F536" s="90">
        <v>1.7503200000000001</v>
      </c>
      <c r="G536" s="91">
        <v>13.86</v>
      </c>
    </row>
    <row r="537" spans="1:7" x14ac:dyDescent="0.3">
      <c r="A537" s="37" t="s">
        <v>894</v>
      </c>
      <c r="B537" s="87" t="s">
        <v>1132</v>
      </c>
      <c r="C537" s="88" t="s">
        <v>17</v>
      </c>
      <c r="D537" s="88">
        <v>35320</v>
      </c>
      <c r="E537" s="89">
        <v>0</v>
      </c>
      <c r="F537" s="90">
        <v>0</v>
      </c>
      <c r="G537" s="91">
        <v>0</v>
      </c>
    </row>
    <row r="538" spans="1:7" x14ac:dyDescent="0.3">
      <c r="A538" s="37" t="s">
        <v>894</v>
      </c>
      <c r="B538" s="87" t="s">
        <v>1134</v>
      </c>
      <c r="C538" s="88" t="s">
        <v>16</v>
      </c>
      <c r="D538" s="88">
        <v>35331</v>
      </c>
      <c r="E538" s="89">
        <v>2.8115999999999999</v>
      </c>
      <c r="F538" s="90">
        <v>2.4854544000000001</v>
      </c>
      <c r="G538" s="91">
        <v>19.6812</v>
      </c>
    </row>
    <row r="539" spans="1:7" x14ac:dyDescent="0.3">
      <c r="A539" s="37" t="s">
        <v>894</v>
      </c>
      <c r="B539" s="87" t="s">
        <v>1136</v>
      </c>
      <c r="C539" s="88" t="s">
        <v>6</v>
      </c>
      <c r="D539" s="88">
        <v>35335</v>
      </c>
      <c r="E539" s="89">
        <v>0</v>
      </c>
      <c r="F539" s="90">
        <v>0</v>
      </c>
      <c r="G539" s="91">
        <v>0</v>
      </c>
    </row>
    <row r="540" spans="1:7" x14ac:dyDescent="0.3">
      <c r="A540" s="37" t="s">
        <v>894</v>
      </c>
      <c r="B540" s="87" t="s">
        <v>1139</v>
      </c>
      <c r="C540" s="88" t="s">
        <v>14</v>
      </c>
      <c r="D540" s="88">
        <v>35308</v>
      </c>
      <c r="E540" s="89">
        <v>0</v>
      </c>
      <c r="F540" s="90">
        <v>0</v>
      </c>
      <c r="G540" s="91">
        <v>0</v>
      </c>
    </row>
    <row r="541" spans="1:7" x14ac:dyDescent="0.3">
      <c r="A541" s="37" t="s">
        <v>894</v>
      </c>
      <c r="B541" s="87" t="s">
        <v>1142</v>
      </c>
      <c r="C541" s="88" t="s">
        <v>5</v>
      </c>
      <c r="D541" s="88">
        <v>35238</v>
      </c>
      <c r="E541" s="89">
        <v>2.3166000000000002</v>
      </c>
      <c r="F541" s="90">
        <v>2.0478744000000004</v>
      </c>
      <c r="G541" s="91">
        <v>16.216200000000001</v>
      </c>
    </row>
    <row r="542" spans="1:7" x14ac:dyDescent="0.3">
      <c r="A542" s="37" t="s">
        <v>894</v>
      </c>
      <c r="B542" s="87" t="s">
        <v>1142</v>
      </c>
      <c r="C542" s="88" t="s">
        <v>5</v>
      </c>
      <c r="D542" s="88">
        <v>35238</v>
      </c>
      <c r="E542" s="89">
        <v>3.2075999999999998</v>
      </c>
      <c r="F542" s="90">
        <v>2.8355184000000002</v>
      </c>
      <c r="G542" s="91">
        <v>22.453199999999999</v>
      </c>
    </row>
    <row r="543" spans="1:7" x14ac:dyDescent="0.3">
      <c r="A543" s="37" t="s">
        <v>894</v>
      </c>
      <c r="B543" s="87" t="s">
        <v>1142</v>
      </c>
      <c r="C543" s="88" t="s">
        <v>5</v>
      </c>
      <c r="D543" s="88">
        <v>35238</v>
      </c>
      <c r="E543" s="89">
        <v>2.6928000000000001</v>
      </c>
      <c r="F543" s="90">
        <v>2.3804352000000004</v>
      </c>
      <c r="G543" s="91">
        <v>18.849600000000002</v>
      </c>
    </row>
    <row r="544" spans="1:7" x14ac:dyDescent="0.3">
      <c r="A544" s="37" t="s">
        <v>894</v>
      </c>
      <c r="B544" s="87" t="s">
        <v>1142</v>
      </c>
      <c r="C544" s="88" t="s">
        <v>5</v>
      </c>
      <c r="D544" s="88">
        <v>35238</v>
      </c>
      <c r="E544" s="89">
        <v>2.6928000000000001</v>
      </c>
      <c r="F544" s="90">
        <v>2.3804352000000004</v>
      </c>
      <c r="G544" s="91">
        <v>18.849600000000002</v>
      </c>
    </row>
    <row r="545" spans="1:7" x14ac:dyDescent="0.3">
      <c r="A545" s="37" t="s">
        <v>894</v>
      </c>
      <c r="B545" s="87" t="s">
        <v>1142</v>
      </c>
      <c r="C545" s="88" t="s">
        <v>5</v>
      </c>
      <c r="D545" s="88">
        <v>35238</v>
      </c>
      <c r="E545" s="89">
        <v>3.8016000000000001</v>
      </c>
      <c r="F545" s="90">
        <v>3.3606143999999998</v>
      </c>
      <c r="G545" s="91">
        <v>26.6112</v>
      </c>
    </row>
    <row r="546" spans="1:7" x14ac:dyDescent="0.3">
      <c r="A546" s="37" t="s">
        <v>894</v>
      </c>
      <c r="B546" s="87" t="s">
        <v>1142</v>
      </c>
      <c r="C546" s="88" t="s">
        <v>5</v>
      </c>
      <c r="D546" s="88">
        <v>35238</v>
      </c>
      <c r="E546" s="89">
        <v>1.7622</v>
      </c>
      <c r="F546" s="90">
        <v>1.5577848000000001</v>
      </c>
      <c r="G546" s="91">
        <v>12.3354</v>
      </c>
    </row>
    <row r="547" spans="1:7" x14ac:dyDescent="0.3">
      <c r="A547" s="37" t="s">
        <v>894</v>
      </c>
      <c r="B547" s="87" t="s">
        <v>1142</v>
      </c>
      <c r="C547" s="88" t="s">
        <v>5</v>
      </c>
      <c r="D547" s="88">
        <v>35238</v>
      </c>
      <c r="E547" s="89">
        <v>0</v>
      </c>
      <c r="F547" s="90">
        <v>0</v>
      </c>
      <c r="G547" s="91">
        <v>0</v>
      </c>
    </row>
    <row r="548" spans="1:7" x14ac:dyDescent="0.3">
      <c r="A548" s="37" t="s">
        <v>894</v>
      </c>
      <c r="B548" s="87" t="s">
        <v>1142</v>
      </c>
      <c r="C548" s="88" t="s">
        <v>5</v>
      </c>
      <c r="D548" s="88">
        <v>35238</v>
      </c>
      <c r="E548" s="89">
        <v>2.673</v>
      </c>
      <c r="F548" s="90">
        <v>2.3629320000000003</v>
      </c>
      <c r="G548" s="91">
        <v>18.710999999999999</v>
      </c>
    </row>
    <row r="549" spans="1:7" x14ac:dyDescent="0.3">
      <c r="A549" s="37" t="s">
        <v>894</v>
      </c>
      <c r="B549" s="87" t="s">
        <v>1142</v>
      </c>
      <c r="C549" s="88" t="s">
        <v>5</v>
      </c>
      <c r="D549" s="88">
        <v>35238</v>
      </c>
      <c r="E549" s="89">
        <v>1.7622</v>
      </c>
      <c r="F549" s="90">
        <v>1.5577848000000001</v>
      </c>
      <c r="G549" s="91">
        <v>12.3354</v>
      </c>
    </row>
    <row r="550" spans="1:7" x14ac:dyDescent="0.3">
      <c r="A550" s="37" t="s">
        <v>894</v>
      </c>
      <c r="B550" s="87" t="s">
        <v>1142</v>
      </c>
      <c r="C550" s="88" t="s">
        <v>5</v>
      </c>
      <c r="D550" s="88">
        <v>35238</v>
      </c>
      <c r="E550" s="89">
        <v>2.9502000000000002</v>
      </c>
      <c r="F550" s="90">
        <v>2.6079768000000003</v>
      </c>
      <c r="G550" s="91">
        <v>20.651400000000002</v>
      </c>
    </row>
    <row r="551" spans="1:7" x14ac:dyDescent="0.3">
      <c r="A551" s="37" t="s">
        <v>894</v>
      </c>
      <c r="B551" s="87" t="s">
        <v>1142</v>
      </c>
      <c r="C551" s="88" t="s">
        <v>5</v>
      </c>
      <c r="D551" s="88">
        <v>35238</v>
      </c>
      <c r="E551" s="89">
        <v>2.6532</v>
      </c>
      <c r="F551" s="90">
        <v>2.3454288000000001</v>
      </c>
      <c r="G551" s="91">
        <v>18.572400000000002</v>
      </c>
    </row>
    <row r="552" spans="1:7" x14ac:dyDescent="0.3">
      <c r="A552" s="37" t="s">
        <v>894</v>
      </c>
      <c r="B552" s="87" t="s">
        <v>1142</v>
      </c>
      <c r="C552" s="88" t="s">
        <v>5</v>
      </c>
      <c r="D552" s="88">
        <v>35238</v>
      </c>
      <c r="E552" s="89">
        <v>1.5246</v>
      </c>
      <c r="F552" s="90">
        <v>1.3477463999999999</v>
      </c>
      <c r="G552" s="91">
        <v>10.6722</v>
      </c>
    </row>
    <row r="553" spans="1:7" x14ac:dyDescent="0.3">
      <c r="A553" s="37" t="s">
        <v>894</v>
      </c>
      <c r="B553" s="87" t="s">
        <v>1142</v>
      </c>
      <c r="C553" s="88" t="s">
        <v>5</v>
      </c>
      <c r="D553" s="88">
        <v>35238</v>
      </c>
      <c r="E553" s="89">
        <v>2.0790000000000002</v>
      </c>
      <c r="F553" s="90">
        <v>1.8378360000000005</v>
      </c>
      <c r="G553" s="91">
        <v>14.553000000000001</v>
      </c>
    </row>
    <row r="554" spans="1:7" x14ac:dyDescent="0.3">
      <c r="A554" s="37" t="s">
        <v>894</v>
      </c>
      <c r="B554" s="87" t="s">
        <v>1142</v>
      </c>
      <c r="C554" s="88" t="s">
        <v>5</v>
      </c>
      <c r="D554" s="88">
        <v>35238</v>
      </c>
      <c r="E554" s="89">
        <v>2.9502000000000002</v>
      </c>
      <c r="F554" s="90">
        <v>2.6079768000000003</v>
      </c>
      <c r="G554" s="91">
        <v>20.651400000000002</v>
      </c>
    </row>
    <row r="555" spans="1:7" x14ac:dyDescent="0.3">
      <c r="A555" s="37" t="s">
        <v>894</v>
      </c>
      <c r="B555" s="87" t="s">
        <v>1142</v>
      </c>
      <c r="C555" s="88" t="s">
        <v>5</v>
      </c>
      <c r="D555" s="88">
        <v>35238</v>
      </c>
      <c r="E555" s="89">
        <v>2.0196000000000001</v>
      </c>
      <c r="F555" s="90">
        <v>1.7853264000000002</v>
      </c>
      <c r="G555" s="91">
        <v>14.1372</v>
      </c>
    </row>
    <row r="556" spans="1:7" x14ac:dyDescent="0.3">
      <c r="A556" s="37" t="s">
        <v>894</v>
      </c>
      <c r="B556" s="87" t="s">
        <v>1142</v>
      </c>
      <c r="C556" s="88" t="s">
        <v>5</v>
      </c>
      <c r="D556" s="88">
        <v>35238</v>
      </c>
      <c r="E556" s="89">
        <v>2.4354</v>
      </c>
      <c r="F556" s="90">
        <v>2.1528936000000001</v>
      </c>
      <c r="G556" s="91">
        <v>17.047799999999999</v>
      </c>
    </row>
    <row r="557" spans="1:7" x14ac:dyDescent="0.3">
      <c r="A557" s="37" t="s">
        <v>894</v>
      </c>
      <c r="B557" s="87" t="s">
        <v>1142</v>
      </c>
      <c r="C557" s="88" t="s">
        <v>5</v>
      </c>
      <c r="D557" s="88">
        <v>35238</v>
      </c>
      <c r="E557" s="89">
        <v>2.0790000000000002</v>
      </c>
      <c r="F557" s="90">
        <v>1.8378360000000005</v>
      </c>
      <c r="G557" s="91">
        <v>14.553000000000001</v>
      </c>
    </row>
    <row r="558" spans="1:7" x14ac:dyDescent="0.3">
      <c r="A558" s="37" t="s">
        <v>894</v>
      </c>
      <c r="B558" s="87" t="s">
        <v>1142</v>
      </c>
      <c r="C558" s="88" t="s">
        <v>5</v>
      </c>
      <c r="D558" s="88">
        <v>35238</v>
      </c>
      <c r="E558" s="89">
        <v>2.1185999999999998</v>
      </c>
      <c r="F558" s="90">
        <v>1.8728424000000001</v>
      </c>
      <c r="G558" s="91">
        <v>14.830199999999998</v>
      </c>
    </row>
    <row r="559" spans="1:7" x14ac:dyDescent="0.3">
      <c r="A559" s="37" t="s">
        <v>894</v>
      </c>
      <c r="B559" s="87" t="s">
        <v>1142</v>
      </c>
      <c r="C559" s="88" t="s">
        <v>5</v>
      </c>
      <c r="D559" s="88">
        <v>35238</v>
      </c>
      <c r="E559" s="89">
        <v>1.6830000000000001</v>
      </c>
      <c r="F559" s="90">
        <v>1.4877720000000001</v>
      </c>
      <c r="G559" s="91">
        <v>11.781000000000001</v>
      </c>
    </row>
    <row r="560" spans="1:7" x14ac:dyDescent="0.3">
      <c r="A560" s="37" t="s">
        <v>894</v>
      </c>
      <c r="B560" s="87" t="s">
        <v>1142</v>
      </c>
      <c r="C560" s="88" t="s">
        <v>5</v>
      </c>
      <c r="D560" s="88">
        <v>35238</v>
      </c>
      <c r="E560" s="89">
        <v>1.6434</v>
      </c>
      <c r="F560" s="90">
        <v>1.4527656000000002</v>
      </c>
      <c r="G560" s="91">
        <v>11.5038</v>
      </c>
    </row>
    <row r="561" spans="1:7" x14ac:dyDescent="0.3">
      <c r="A561" s="37" t="s">
        <v>894</v>
      </c>
      <c r="B561" s="87" t="s">
        <v>1142</v>
      </c>
      <c r="C561" s="88" t="s">
        <v>5</v>
      </c>
      <c r="D561" s="88">
        <v>35238</v>
      </c>
      <c r="E561" s="89">
        <v>2.1185999999999998</v>
      </c>
      <c r="F561" s="90">
        <v>1.8728424000000001</v>
      </c>
      <c r="G561" s="91">
        <v>14.830199999999998</v>
      </c>
    </row>
    <row r="562" spans="1:7" x14ac:dyDescent="0.3">
      <c r="A562" s="37" t="s">
        <v>894</v>
      </c>
      <c r="B562" s="87" t="s">
        <v>1142</v>
      </c>
      <c r="C562" s="88" t="s">
        <v>5</v>
      </c>
      <c r="D562" s="88">
        <v>35238</v>
      </c>
      <c r="E562" s="89">
        <v>2.2572000000000001</v>
      </c>
      <c r="F562" s="90">
        <v>1.9953648000000004</v>
      </c>
      <c r="G562" s="91">
        <v>15.8004</v>
      </c>
    </row>
    <row r="563" spans="1:7" x14ac:dyDescent="0.3">
      <c r="A563" s="37" t="s">
        <v>894</v>
      </c>
      <c r="B563" s="87" t="s">
        <v>1142</v>
      </c>
      <c r="C563" s="88" t="s">
        <v>5</v>
      </c>
      <c r="D563" s="88">
        <v>35238</v>
      </c>
      <c r="E563" s="89">
        <v>1.5840000000000001</v>
      </c>
      <c r="F563" s="90">
        <v>1.4002560000000002</v>
      </c>
      <c r="G563" s="91">
        <v>11.088000000000001</v>
      </c>
    </row>
    <row r="564" spans="1:7" x14ac:dyDescent="0.3">
      <c r="A564" s="37" t="s">
        <v>894</v>
      </c>
      <c r="B564" s="87" t="s">
        <v>1142</v>
      </c>
      <c r="C564" s="88" t="s">
        <v>5</v>
      </c>
      <c r="D564" s="88">
        <v>35238</v>
      </c>
      <c r="E564" s="89">
        <v>0</v>
      </c>
      <c r="F564" s="90">
        <v>0</v>
      </c>
      <c r="G564" s="91">
        <v>0</v>
      </c>
    </row>
    <row r="565" spans="1:7" x14ac:dyDescent="0.3">
      <c r="A565" s="37" t="s">
        <v>894</v>
      </c>
      <c r="B565" s="87" t="s">
        <v>1142</v>
      </c>
      <c r="C565" s="88" t="s">
        <v>5</v>
      </c>
      <c r="D565" s="88">
        <v>35238</v>
      </c>
      <c r="E565" s="89">
        <v>2.3363999999999998</v>
      </c>
      <c r="F565" s="90">
        <v>2.0653775999999997</v>
      </c>
      <c r="G565" s="91">
        <v>16.354799999999997</v>
      </c>
    </row>
    <row r="566" spans="1:7" x14ac:dyDescent="0.3">
      <c r="A566" s="37" t="s">
        <v>894</v>
      </c>
      <c r="B566" s="87" t="s">
        <v>1142</v>
      </c>
      <c r="C566" s="88" t="s">
        <v>5</v>
      </c>
      <c r="D566" s="88">
        <v>35238</v>
      </c>
      <c r="E566" s="89">
        <v>1.9008</v>
      </c>
      <c r="F566" s="90">
        <v>1.6803071999999999</v>
      </c>
      <c r="G566" s="91">
        <v>13.3056</v>
      </c>
    </row>
    <row r="567" spans="1:7" x14ac:dyDescent="0.3">
      <c r="A567" s="37" t="s">
        <v>894</v>
      </c>
      <c r="B567" s="87" t="s">
        <v>1142</v>
      </c>
      <c r="C567" s="88" t="s">
        <v>5</v>
      </c>
      <c r="D567" s="88">
        <v>35238</v>
      </c>
      <c r="E567" s="89">
        <v>1.3068</v>
      </c>
      <c r="F567" s="90">
        <v>1.1552111999999999</v>
      </c>
      <c r="G567" s="91">
        <v>9.1476000000000006</v>
      </c>
    </row>
    <row r="568" spans="1:7" x14ac:dyDescent="0.3">
      <c r="A568" s="37" t="s">
        <v>894</v>
      </c>
      <c r="B568" s="87" t="s">
        <v>1142</v>
      </c>
      <c r="C568" s="88" t="s">
        <v>5</v>
      </c>
      <c r="D568" s="88">
        <v>35238</v>
      </c>
      <c r="E568" s="89">
        <v>1.1286</v>
      </c>
      <c r="F568" s="90">
        <v>0.99768240000000019</v>
      </c>
      <c r="G568" s="91">
        <v>7.9001999999999999</v>
      </c>
    </row>
    <row r="569" spans="1:7" x14ac:dyDescent="0.3">
      <c r="A569" s="37" t="s">
        <v>894</v>
      </c>
      <c r="B569" s="87" t="s">
        <v>1142</v>
      </c>
      <c r="C569" s="88" t="s">
        <v>5</v>
      </c>
      <c r="D569" s="88">
        <v>35238</v>
      </c>
      <c r="E569" s="89">
        <v>2.1779999999999999</v>
      </c>
      <c r="F569" s="90">
        <v>1.9253520000000004</v>
      </c>
      <c r="G569" s="91">
        <v>15.245999999999999</v>
      </c>
    </row>
    <row r="570" spans="1:7" x14ac:dyDescent="0.3">
      <c r="A570" s="37" t="s">
        <v>894</v>
      </c>
      <c r="B570" s="87" t="s">
        <v>1142</v>
      </c>
      <c r="C570" s="88" t="s">
        <v>5</v>
      </c>
      <c r="D570" s="88">
        <v>35238</v>
      </c>
      <c r="E570" s="89">
        <v>1.8216000000000001</v>
      </c>
      <c r="F570" s="90">
        <v>1.6102944000000001</v>
      </c>
      <c r="G570" s="91">
        <v>12.751200000000001</v>
      </c>
    </row>
    <row r="571" spans="1:7" x14ac:dyDescent="0.3">
      <c r="A571" s="37" t="s">
        <v>894</v>
      </c>
      <c r="B571" s="87" t="s">
        <v>1142</v>
      </c>
      <c r="C571" s="88" t="s">
        <v>5</v>
      </c>
      <c r="D571" s="88">
        <v>35238</v>
      </c>
      <c r="E571" s="89">
        <v>1.2078</v>
      </c>
      <c r="F571" s="90">
        <v>1.0676952000000002</v>
      </c>
      <c r="G571" s="91">
        <v>8.4545999999999992</v>
      </c>
    </row>
    <row r="572" spans="1:7" x14ac:dyDescent="0.3">
      <c r="A572" s="37" t="s">
        <v>894</v>
      </c>
      <c r="B572" s="87" t="s">
        <v>1142</v>
      </c>
      <c r="C572" s="88" t="s">
        <v>5</v>
      </c>
      <c r="D572" s="88">
        <v>35238</v>
      </c>
      <c r="E572" s="89">
        <v>1.1484000000000001</v>
      </c>
      <c r="F572" s="90">
        <v>1.0151856000000004</v>
      </c>
      <c r="G572" s="91">
        <v>8.0388000000000002</v>
      </c>
    </row>
    <row r="573" spans="1:7" x14ac:dyDescent="0.3">
      <c r="A573" s="37" t="s">
        <v>894</v>
      </c>
      <c r="B573" s="87" t="s">
        <v>1142</v>
      </c>
      <c r="C573" s="88" t="s">
        <v>5</v>
      </c>
      <c r="D573" s="88">
        <v>35238</v>
      </c>
      <c r="E573" s="89">
        <v>1.1879999999999999</v>
      </c>
      <c r="F573" s="90">
        <v>1.050192</v>
      </c>
      <c r="G573" s="91">
        <v>8.3159999999999989</v>
      </c>
    </row>
    <row r="574" spans="1:7" x14ac:dyDescent="0.3">
      <c r="A574" s="37" t="s">
        <v>894</v>
      </c>
      <c r="B574" s="87" t="s">
        <v>1142</v>
      </c>
      <c r="C574" s="88" t="s">
        <v>5</v>
      </c>
      <c r="D574" s="88">
        <v>35238</v>
      </c>
      <c r="E574" s="89">
        <v>1.3266</v>
      </c>
      <c r="F574" s="90">
        <v>1.1727144</v>
      </c>
      <c r="G574" s="91">
        <v>9.2862000000000009</v>
      </c>
    </row>
    <row r="575" spans="1:7" x14ac:dyDescent="0.3">
      <c r="A575" s="37" t="s">
        <v>894</v>
      </c>
      <c r="B575" s="87" t="s">
        <v>1142</v>
      </c>
      <c r="C575" s="88" t="s">
        <v>5</v>
      </c>
      <c r="D575" s="88">
        <v>35238</v>
      </c>
      <c r="E575" s="89">
        <v>0</v>
      </c>
      <c r="F575" s="90">
        <v>0</v>
      </c>
      <c r="G575" s="91">
        <v>0</v>
      </c>
    </row>
    <row r="576" spans="1:7" x14ac:dyDescent="0.3">
      <c r="A576" s="37" t="s">
        <v>894</v>
      </c>
      <c r="B576" s="87" t="s">
        <v>1142</v>
      </c>
      <c r="C576" s="88" t="s">
        <v>5</v>
      </c>
      <c r="D576" s="88">
        <v>35238</v>
      </c>
      <c r="E576" s="89">
        <v>1.4850000000000001</v>
      </c>
      <c r="F576" s="90">
        <v>1.3127400000000002</v>
      </c>
      <c r="G576" s="91">
        <v>10.395000000000001</v>
      </c>
    </row>
    <row r="577" spans="1:7" x14ac:dyDescent="0.3">
      <c r="A577" s="37" t="s">
        <v>894</v>
      </c>
      <c r="B577" s="87" t="s">
        <v>1103</v>
      </c>
      <c r="C577" s="88" t="s">
        <v>15</v>
      </c>
      <c r="D577" s="88">
        <v>35282</v>
      </c>
      <c r="E577" s="89">
        <v>0</v>
      </c>
      <c r="F577" s="90">
        <v>0</v>
      </c>
      <c r="G577" s="91">
        <v>0</v>
      </c>
    </row>
    <row r="578" spans="1:7" x14ac:dyDescent="0.3">
      <c r="A578" s="37" t="s">
        <v>894</v>
      </c>
      <c r="B578" s="87" t="s">
        <v>1173</v>
      </c>
      <c r="C578" s="88" t="s">
        <v>5</v>
      </c>
      <c r="D578" s="88">
        <v>35351</v>
      </c>
      <c r="E578" s="89">
        <v>1.1681999999999999</v>
      </c>
      <c r="F578" s="90">
        <v>1.0326887999999999</v>
      </c>
      <c r="G578" s="91">
        <v>8.1773999999999987</v>
      </c>
    </row>
    <row r="579" spans="1:7" x14ac:dyDescent="0.3">
      <c r="A579" s="37" t="s">
        <v>894</v>
      </c>
      <c r="B579" s="87" t="s">
        <v>1175</v>
      </c>
      <c r="C579" s="88" t="s">
        <v>7</v>
      </c>
      <c r="D579" s="88">
        <v>35355</v>
      </c>
      <c r="E579" s="89">
        <v>1.5444</v>
      </c>
      <c r="F579" s="90">
        <v>1.3652496000000001</v>
      </c>
      <c r="G579" s="91">
        <v>10.8108</v>
      </c>
    </row>
    <row r="580" spans="1:7" x14ac:dyDescent="0.3">
      <c r="A580" s="37" t="s">
        <v>894</v>
      </c>
      <c r="B580" s="87" t="s">
        <v>1178</v>
      </c>
      <c r="C580" s="88" t="s">
        <v>9</v>
      </c>
      <c r="D580" s="88">
        <v>35360</v>
      </c>
      <c r="E580" s="89">
        <v>2.9502000000000002</v>
      </c>
      <c r="F580" s="90">
        <v>2.6079768000000003</v>
      </c>
      <c r="G580" s="91">
        <v>20.651400000000002</v>
      </c>
    </row>
    <row r="581" spans="1:7" x14ac:dyDescent="0.3">
      <c r="A581" s="37" t="s">
        <v>894</v>
      </c>
      <c r="B581" s="87" t="s">
        <v>1181</v>
      </c>
      <c r="C581" s="88" t="s">
        <v>10</v>
      </c>
      <c r="D581" s="88">
        <v>35361</v>
      </c>
      <c r="E581" s="89">
        <v>1.0098</v>
      </c>
      <c r="F581" s="90">
        <v>0.8926632000000001</v>
      </c>
      <c r="G581" s="91">
        <v>7.0686</v>
      </c>
    </row>
    <row r="582" spans="1:7" x14ac:dyDescent="0.3">
      <c r="A582" s="37" t="s">
        <v>894</v>
      </c>
      <c r="B582" s="87" t="s">
        <v>1183</v>
      </c>
      <c r="C582" s="88" t="s">
        <v>20</v>
      </c>
      <c r="D582" s="88">
        <v>35362</v>
      </c>
      <c r="E582" s="89">
        <v>0</v>
      </c>
      <c r="F582" s="90">
        <v>0</v>
      </c>
      <c r="G582" s="91">
        <v>0</v>
      </c>
    </row>
    <row r="583" spans="1:7" x14ac:dyDescent="0.3">
      <c r="A583" s="37" t="s">
        <v>894</v>
      </c>
      <c r="B583" s="87" t="s">
        <v>1050</v>
      </c>
      <c r="C583" s="88" t="s">
        <v>20</v>
      </c>
      <c r="D583" s="88">
        <v>35288</v>
      </c>
      <c r="E583" s="89">
        <v>1.2078</v>
      </c>
      <c r="F583" s="90">
        <v>1.0676952000000002</v>
      </c>
      <c r="G583" s="91">
        <v>8.4545999999999992</v>
      </c>
    </row>
    <row r="584" spans="1:7" x14ac:dyDescent="0.3">
      <c r="A584" s="37" t="s">
        <v>894</v>
      </c>
      <c r="B584" s="87" t="s">
        <v>1003</v>
      </c>
      <c r="C584" s="88" t="s">
        <v>6</v>
      </c>
      <c r="D584" s="88">
        <v>35136</v>
      </c>
      <c r="E584" s="89">
        <v>2.3166000000000002</v>
      </c>
      <c r="F584" s="90">
        <v>2.0478744000000004</v>
      </c>
      <c r="G584" s="91">
        <v>16.216200000000001</v>
      </c>
    </row>
    <row r="585" spans="1:7" x14ac:dyDescent="0.3">
      <c r="A585" s="37" t="s">
        <v>894</v>
      </c>
      <c r="B585" s="87" t="s">
        <v>1050</v>
      </c>
      <c r="C585" s="88" t="s">
        <v>20</v>
      </c>
      <c r="D585" s="88">
        <v>35288</v>
      </c>
      <c r="E585" s="89">
        <v>0</v>
      </c>
      <c r="F585" s="90">
        <v>0</v>
      </c>
      <c r="G585" s="91">
        <v>0</v>
      </c>
    </row>
    <row r="586" spans="1:7" x14ac:dyDescent="0.3">
      <c r="A586" s="37" t="s">
        <v>894</v>
      </c>
      <c r="B586" s="87" t="s">
        <v>1142</v>
      </c>
      <c r="C586" s="88" t="s">
        <v>5</v>
      </c>
      <c r="D586" s="88">
        <v>35238</v>
      </c>
      <c r="E586" s="89">
        <v>1.881</v>
      </c>
      <c r="F586" s="90">
        <v>1.6628040000000002</v>
      </c>
      <c r="G586" s="91">
        <v>13.167</v>
      </c>
    </row>
    <row r="587" spans="1:7" x14ac:dyDescent="0.3">
      <c r="A587" s="37" t="s">
        <v>894</v>
      </c>
      <c r="B587" s="87" t="s">
        <v>1142</v>
      </c>
      <c r="C587" s="88" t="s">
        <v>5</v>
      </c>
      <c r="D587" s="88">
        <v>35238</v>
      </c>
      <c r="E587" s="89">
        <v>1.0494000000000001</v>
      </c>
      <c r="F587" s="90">
        <v>0.92766960000000021</v>
      </c>
      <c r="G587" s="91">
        <v>7.3458000000000006</v>
      </c>
    </row>
    <row r="588" spans="1:7" x14ac:dyDescent="0.3">
      <c r="A588" s="37" t="s">
        <v>894</v>
      </c>
      <c r="B588" s="87" t="s">
        <v>978</v>
      </c>
      <c r="C588" s="88" t="s">
        <v>15</v>
      </c>
      <c r="D588" s="88">
        <v>35115</v>
      </c>
      <c r="E588" s="89">
        <v>2.3759999999999999</v>
      </c>
      <c r="F588" s="90">
        <v>2.100384</v>
      </c>
      <c r="G588" s="91">
        <v>16.631999999999998</v>
      </c>
    </row>
    <row r="589" spans="1:7" x14ac:dyDescent="0.3">
      <c r="A589" s="37" t="s">
        <v>894</v>
      </c>
      <c r="B589" s="87" t="s">
        <v>1142</v>
      </c>
      <c r="C589" s="88" t="s">
        <v>5</v>
      </c>
      <c r="D589" s="88">
        <v>35238</v>
      </c>
      <c r="E589" s="89">
        <v>1.5246</v>
      </c>
      <c r="F589" s="90">
        <v>1.3477463999999999</v>
      </c>
      <c r="G589" s="91">
        <v>10.6722</v>
      </c>
    </row>
    <row r="590" spans="1:7" x14ac:dyDescent="0.3">
      <c r="A590" s="37" t="s">
        <v>894</v>
      </c>
      <c r="B590" s="87" t="s">
        <v>1014</v>
      </c>
      <c r="C590" s="88" t="s">
        <v>18</v>
      </c>
      <c r="D590" s="88">
        <v>35152</v>
      </c>
      <c r="E590" s="89">
        <v>2.6334</v>
      </c>
      <c r="F590" s="90">
        <v>2.3279255999999999</v>
      </c>
      <c r="G590" s="91">
        <v>18.433799999999998</v>
      </c>
    </row>
    <row r="591" spans="1:7" x14ac:dyDescent="0.3">
      <c r="A591" s="37" t="s">
        <v>894</v>
      </c>
      <c r="B591" s="87" t="s">
        <v>1193</v>
      </c>
      <c r="C591" s="88" t="s">
        <v>21</v>
      </c>
      <c r="D591" s="88">
        <v>35207</v>
      </c>
      <c r="E591" s="89">
        <v>1.4850000000000001</v>
      </c>
      <c r="F591" s="90">
        <v>1.3127400000000002</v>
      </c>
      <c r="G591" s="91">
        <v>10.395000000000001</v>
      </c>
    </row>
    <row r="592" spans="1:7" x14ac:dyDescent="0.3">
      <c r="A592" s="37" t="s">
        <v>894</v>
      </c>
      <c r="B592" s="87" t="s">
        <v>1195</v>
      </c>
      <c r="C592" s="88" t="s">
        <v>11</v>
      </c>
      <c r="D592" s="88">
        <v>35012</v>
      </c>
      <c r="E592" s="89">
        <v>2.4156</v>
      </c>
      <c r="F592" s="90">
        <v>2.1353904000000004</v>
      </c>
      <c r="G592" s="91">
        <v>16.909199999999998</v>
      </c>
    </row>
    <row r="593" spans="1:7" x14ac:dyDescent="0.3">
      <c r="A593" s="37" t="s">
        <v>894</v>
      </c>
      <c r="B593" s="87" t="s">
        <v>922</v>
      </c>
      <c r="C593" s="88" t="s">
        <v>20</v>
      </c>
      <c r="D593" s="88">
        <v>35049</v>
      </c>
      <c r="E593" s="89">
        <v>1.3266</v>
      </c>
      <c r="F593" s="90">
        <v>1.1727144</v>
      </c>
      <c r="G593" s="91">
        <v>9.2862000000000009</v>
      </c>
    </row>
    <row r="594" spans="1:7" x14ac:dyDescent="0.3">
      <c r="A594" s="37" t="s">
        <v>894</v>
      </c>
      <c r="B594" s="87" t="s">
        <v>1199</v>
      </c>
      <c r="C594" s="88" t="s">
        <v>5</v>
      </c>
      <c r="D594" s="88">
        <v>35051</v>
      </c>
      <c r="E594" s="89">
        <v>2.0988000000000002</v>
      </c>
      <c r="F594" s="90">
        <v>1.8553392000000004</v>
      </c>
      <c r="G594" s="91">
        <v>14.691600000000001</v>
      </c>
    </row>
    <row r="595" spans="1:7" x14ac:dyDescent="0.3">
      <c r="A595" s="37" t="s">
        <v>894</v>
      </c>
      <c r="B595" s="87" t="s">
        <v>963</v>
      </c>
      <c r="C595" s="88" t="s">
        <v>4</v>
      </c>
      <c r="D595" s="88">
        <v>35093</v>
      </c>
      <c r="E595" s="89">
        <v>2.3759999999999999</v>
      </c>
      <c r="F595" s="90">
        <v>2.100384</v>
      </c>
      <c r="G595" s="91">
        <v>16.631999999999998</v>
      </c>
    </row>
    <row r="596" spans="1:7" x14ac:dyDescent="0.3">
      <c r="A596" s="37" t="s">
        <v>894</v>
      </c>
      <c r="B596" s="87" t="s">
        <v>1202</v>
      </c>
      <c r="C596" s="88" t="s">
        <v>7</v>
      </c>
      <c r="D596" s="88">
        <v>35110</v>
      </c>
      <c r="E596" s="89">
        <v>1.4057999999999999</v>
      </c>
      <c r="F596" s="90">
        <v>1.2427272</v>
      </c>
      <c r="G596" s="91">
        <v>9.8406000000000002</v>
      </c>
    </row>
    <row r="597" spans="1:7" x14ac:dyDescent="0.3">
      <c r="A597" s="37" t="s">
        <v>894</v>
      </c>
      <c r="B597" s="87" t="s">
        <v>978</v>
      </c>
      <c r="C597" s="88" t="s">
        <v>15</v>
      </c>
      <c r="D597" s="88">
        <v>35115</v>
      </c>
      <c r="E597" s="89">
        <v>1.2672000000000001</v>
      </c>
      <c r="F597" s="90">
        <v>1.1202048000000002</v>
      </c>
      <c r="G597" s="91">
        <v>8.8704000000000001</v>
      </c>
    </row>
    <row r="598" spans="1:7" x14ac:dyDescent="0.3">
      <c r="A598" s="37" t="s">
        <v>894</v>
      </c>
      <c r="B598" s="87" t="s">
        <v>1205</v>
      </c>
      <c r="C598" s="88" t="s">
        <v>13</v>
      </c>
      <c r="D598" s="88">
        <v>35126</v>
      </c>
      <c r="E598" s="89">
        <v>4.3956</v>
      </c>
      <c r="F598" s="90">
        <v>3.8857104000000002</v>
      </c>
      <c r="G598" s="91">
        <v>30.769199999999998</v>
      </c>
    </row>
    <row r="599" spans="1:7" x14ac:dyDescent="0.3">
      <c r="A599" s="37" t="s">
        <v>894</v>
      </c>
      <c r="B599" s="87" t="s">
        <v>1207</v>
      </c>
      <c r="C599" s="88" t="s">
        <v>13</v>
      </c>
      <c r="D599" s="88">
        <v>35168</v>
      </c>
      <c r="E599" s="89">
        <v>3.2273999999999998</v>
      </c>
      <c r="F599" s="90">
        <v>2.8530216000000004</v>
      </c>
      <c r="G599" s="91">
        <v>22.591799999999999</v>
      </c>
    </row>
    <row r="600" spans="1:7" x14ac:dyDescent="0.3">
      <c r="A600" s="37" t="s">
        <v>894</v>
      </c>
      <c r="B600" s="87" t="s">
        <v>1035</v>
      </c>
      <c r="C600" s="88" t="s">
        <v>16</v>
      </c>
      <c r="D600" s="88">
        <v>35188</v>
      </c>
      <c r="E600" s="89">
        <v>2.4354</v>
      </c>
      <c r="F600" s="90">
        <v>2.1528936000000001</v>
      </c>
      <c r="G600" s="91">
        <v>17.047799999999999</v>
      </c>
    </row>
    <row r="601" spans="1:7" x14ac:dyDescent="0.3">
      <c r="A601" s="37" t="s">
        <v>894</v>
      </c>
      <c r="B601" s="87" t="s">
        <v>1210</v>
      </c>
      <c r="C601" s="88" t="s">
        <v>5</v>
      </c>
      <c r="D601" s="88">
        <v>35196</v>
      </c>
      <c r="E601" s="89">
        <v>0</v>
      </c>
      <c r="F601" s="90">
        <v>0</v>
      </c>
      <c r="G601" s="91">
        <v>0</v>
      </c>
    </row>
    <row r="602" spans="1:7" x14ac:dyDescent="0.3">
      <c r="A602" s="37" t="s">
        <v>894</v>
      </c>
      <c r="B602" s="87" t="s">
        <v>1210</v>
      </c>
      <c r="C602" s="88" t="s">
        <v>5</v>
      </c>
      <c r="D602" s="88">
        <v>35196</v>
      </c>
      <c r="E602" s="89">
        <v>1.5642</v>
      </c>
      <c r="F602" s="90">
        <v>1.3827528</v>
      </c>
      <c r="G602" s="91">
        <v>10.949400000000001</v>
      </c>
    </row>
    <row r="603" spans="1:7" x14ac:dyDescent="0.3">
      <c r="A603" s="37" t="s">
        <v>894</v>
      </c>
      <c r="B603" s="87" t="s">
        <v>1214</v>
      </c>
      <c r="C603" s="88" t="s">
        <v>5</v>
      </c>
      <c r="D603" s="88">
        <v>35210</v>
      </c>
      <c r="E603" s="89">
        <v>1.2474000000000001</v>
      </c>
      <c r="F603" s="90">
        <v>1.1027016000000001</v>
      </c>
      <c r="G603" s="91">
        <v>8.7317999999999998</v>
      </c>
    </row>
    <row r="604" spans="1:7" x14ac:dyDescent="0.3">
      <c r="A604" s="37" t="s">
        <v>894</v>
      </c>
      <c r="B604" s="87" t="s">
        <v>1216</v>
      </c>
      <c r="C604" s="88" t="s">
        <v>10</v>
      </c>
      <c r="D604" s="88">
        <v>35222</v>
      </c>
      <c r="E604" s="89">
        <v>1.4256</v>
      </c>
      <c r="F604" s="90">
        <v>1.2602304000000002</v>
      </c>
      <c r="G604" s="91">
        <v>9.9792000000000005</v>
      </c>
    </row>
    <row r="605" spans="1:7" x14ac:dyDescent="0.3">
      <c r="A605" s="37" t="s">
        <v>894</v>
      </c>
      <c r="B605" s="87" t="s">
        <v>1218</v>
      </c>
      <c r="C605" s="88" t="s">
        <v>5</v>
      </c>
      <c r="D605" s="88">
        <v>35245</v>
      </c>
      <c r="E605" s="89">
        <v>2.5937999999999999</v>
      </c>
      <c r="F605" s="90">
        <v>2.2929191999999996</v>
      </c>
      <c r="G605" s="91">
        <v>18.156599999999997</v>
      </c>
    </row>
    <row r="606" spans="1:7" x14ac:dyDescent="0.3">
      <c r="A606" s="37" t="s">
        <v>894</v>
      </c>
      <c r="B606" s="87" t="s">
        <v>1220</v>
      </c>
      <c r="C606" s="88" t="s">
        <v>20</v>
      </c>
      <c r="D606" s="88">
        <v>35255</v>
      </c>
      <c r="E606" s="89">
        <v>1.0098</v>
      </c>
      <c r="F606" s="90">
        <v>0.8926632000000001</v>
      </c>
      <c r="G606" s="91">
        <v>7.0686</v>
      </c>
    </row>
    <row r="607" spans="1:7" x14ac:dyDescent="0.3">
      <c r="A607" s="37" t="s">
        <v>894</v>
      </c>
      <c r="B607" s="87" t="s">
        <v>1084</v>
      </c>
      <c r="C607" s="88" t="s">
        <v>8</v>
      </c>
      <c r="D607" s="88">
        <v>35257</v>
      </c>
      <c r="E607" s="89">
        <v>1.1681999999999999</v>
      </c>
      <c r="F607" s="90">
        <v>1.0326887999999999</v>
      </c>
      <c r="G607" s="91">
        <v>8.1773999999999987</v>
      </c>
    </row>
    <row r="608" spans="1:7" x14ac:dyDescent="0.3">
      <c r="A608" s="37" t="s">
        <v>894</v>
      </c>
      <c r="B608" s="87" t="s">
        <v>1223</v>
      </c>
      <c r="C608" s="88" t="s">
        <v>15</v>
      </c>
      <c r="D608" s="88">
        <v>35271</v>
      </c>
      <c r="E608" s="89">
        <v>1.4057999999999999</v>
      </c>
      <c r="F608" s="90">
        <v>1.2427272</v>
      </c>
      <c r="G608" s="91">
        <v>9.8406000000000002</v>
      </c>
    </row>
    <row r="609" spans="1:7" x14ac:dyDescent="0.3">
      <c r="A609" s="37" t="s">
        <v>894</v>
      </c>
      <c r="B609" s="87" t="s">
        <v>1050</v>
      </c>
      <c r="C609" s="88" t="s">
        <v>20</v>
      </c>
      <c r="D609" s="88">
        <v>35288</v>
      </c>
      <c r="E609" s="89">
        <v>2.6532</v>
      </c>
      <c r="F609" s="90">
        <v>2.3454288000000001</v>
      </c>
      <c r="G609" s="91">
        <v>18.572400000000002</v>
      </c>
    </row>
    <row r="610" spans="1:7" x14ac:dyDescent="0.3">
      <c r="A610" s="37" t="s">
        <v>894</v>
      </c>
      <c r="B610" s="87" t="s">
        <v>1050</v>
      </c>
      <c r="C610" s="88" t="s">
        <v>20</v>
      </c>
      <c r="D610" s="88">
        <v>35288</v>
      </c>
      <c r="E610" s="89">
        <v>1.4256</v>
      </c>
      <c r="F610" s="90">
        <v>1.2602304000000002</v>
      </c>
      <c r="G610" s="91">
        <v>9.9792000000000005</v>
      </c>
    </row>
    <row r="611" spans="1:7" x14ac:dyDescent="0.3">
      <c r="A611" s="37" t="s">
        <v>894</v>
      </c>
      <c r="B611" s="87" t="s">
        <v>1227</v>
      </c>
      <c r="C611" s="88" t="s">
        <v>10</v>
      </c>
      <c r="D611" s="88">
        <v>35339</v>
      </c>
      <c r="E611" s="89">
        <v>0</v>
      </c>
      <c r="F611" s="90">
        <v>0</v>
      </c>
      <c r="G611" s="91">
        <v>0</v>
      </c>
    </row>
    <row r="612" spans="1:7" x14ac:dyDescent="0.3">
      <c r="A612" s="37" t="s">
        <v>894</v>
      </c>
      <c r="B612" s="87" t="s">
        <v>1229</v>
      </c>
      <c r="C612" s="88" t="s">
        <v>14</v>
      </c>
      <c r="D612" s="88">
        <v>35226</v>
      </c>
      <c r="E612" s="89">
        <v>2.4156</v>
      </c>
      <c r="F612" s="90">
        <v>2.1353904000000004</v>
      </c>
      <c r="G612" s="91">
        <v>16.909199999999998</v>
      </c>
    </row>
    <row r="613" spans="1:7" x14ac:dyDescent="0.3">
      <c r="A613" s="37" t="s">
        <v>894</v>
      </c>
      <c r="B613" s="87" t="s">
        <v>1233</v>
      </c>
      <c r="C613" s="88" t="s">
        <v>16</v>
      </c>
      <c r="D613" s="88">
        <v>35133</v>
      </c>
      <c r="E613" s="89">
        <v>2.6334</v>
      </c>
      <c r="F613" s="90">
        <v>2.3279255999999999</v>
      </c>
      <c r="G613" s="91">
        <v>18.433799999999998</v>
      </c>
    </row>
    <row r="614" spans="1:7" x14ac:dyDescent="0.3">
      <c r="A614" s="37" t="s">
        <v>894</v>
      </c>
      <c r="B614" s="87" t="s">
        <v>1001</v>
      </c>
      <c r="C614" s="88" t="s">
        <v>17</v>
      </c>
      <c r="D614" s="88">
        <v>35135</v>
      </c>
      <c r="E614" s="89">
        <v>1.4850000000000001</v>
      </c>
      <c r="F614" s="90">
        <v>1.3127400000000002</v>
      </c>
      <c r="G614" s="91">
        <v>10.395000000000001</v>
      </c>
    </row>
    <row r="615" spans="1:7" x14ac:dyDescent="0.3">
      <c r="A615" s="37" t="s">
        <v>894</v>
      </c>
      <c r="B615" s="87" t="s">
        <v>1005</v>
      </c>
      <c r="C615" s="88" t="s">
        <v>15</v>
      </c>
      <c r="D615" s="88">
        <v>35137</v>
      </c>
      <c r="E615" s="89">
        <v>1.6830000000000001</v>
      </c>
      <c r="F615" s="90">
        <v>1.4877720000000001</v>
      </c>
      <c r="G615" s="91">
        <v>11.781000000000001</v>
      </c>
    </row>
    <row r="616" spans="1:7" x14ac:dyDescent="0.3">
      <c r="A616" s="37" t="s">
        <v>894</v>
      </c>
      <c r="B616" s="87" t="s">
        <v>1237</v>
      </c>
      <c r="C616" s="88" t="s">
        <v>5</v>
      </c>
      <c r="D616" s="88">
        <v>35139</v>
      </c>
      <c r="E616" s="89">
        <v>1.8413999999999999</v>
      </c>
      <c r="F616" s="90">
        <v>1.6277975999999998</v>
      </c>
      <c r="G616" s="91">
        <v>12.889799999999999</v>
      </c>
    </row>
    <row r="617" spans="1:7" x14ac:dyDescent="0.3">
      <c r="A617" s="37" t="s">
        <v>894</v>
      </c>
      <c r="B617" s="87" t="s">
        <v>1241</v>
      </c>
      <c r="C617" s="88" t="s">
        <v>9</v>
      </c>
      <c r="D617" s="88">
        <v>35141</v>
      </c>
      <c r="E617" s="89">
        <v>0</v>
      </c>
      <c r="F617" s="90">
        <v>0</v>
      </c>
      <c r="G617" s="91">
        <v>0</v>
      </c>
    </row>
    <row r="618" spans="1:7" x14ac:dyDescent="0.3">
      <c r="A618" s="37" t="s">
        <v>894</v>
      </c>
      <c r="B618" s="87" t="s">
        <v>1243</v>
      </c>
      <c r="C618" s="88" t="s">
        <v>15</v>
      </c>
      <c r="D618" s="88">
        <v>35142</v>
      </c>
      <c r="E618" s="89">
        <v>0</v>
      </c>
      <c r="F618" s="90">
        <v>0</v>
      </c>
      <c r="G618" s="91">
        <v>0</v>
      </c>
    </row>
    <row r="619" spans="1:7" x14ac:dyDescent="0.3">
      <c r="A619" s="37" t="s">
        <v>894</v>
      </c>
      <c r="B619" s="87" t="s">
        <v>1245</v>
      </c>
      <c r="C619" s="88" t="s">
        <v>17</v>
      </c>
      <c r="D619" s="88">
        <v>35143</v>
      </c>
      <c r="E619" s="89">
        <v>0</v>
      </c>
      <c r="F619" s="90">
        <v>0</v>
      </c>
      <c r="G619" s="91">
        <v>0</v>
      </c>
    </row>
    <row r="620" spans="1:7" x14ac:dyDescent="0.3">
      <c r="A620" s="37" t="s">
        <v>894</v>
      </c>
      <c r="B620" s="87" t="s">
        <v>1247</v>
      </c>
      <c r="C620" s="88" t="s">
        <v>15</v>
      </c>
      <c r="D620" s="88">
        <v>35150</v>
      </c>
      <c r="E620" s="89">
        <v>2.1383999999999999</v>
      </c>
      <c r="F620" s="90">
        <v>1.8903456000000001</v>
      </c>
      <c r="G620" s="91">
        <v>14.968799999999998</v>
      </c>
    </row>
    <row r="621" spans="1:7" x14ac:dyDescent="0.3">
      <c r="A621" s="37" t="s">
        <v>894</v>
      </c>
      <c r="B621" s="87" t="s">
        <v>1250</v>
      </c>
      <c r="C621" s="88" t="s">
        <v>12</v>
      </c>
      <c r="D621" s="88">
        <v>35151</v>
      </c>
      <c r="E621" s="89">
        <v>0</v>
      </c>
      <c r="F621" s="90">
        <v>0</v>
      </c>
      <c r="G621" s="91">
        <v>0</v>
      </c>
    </row>
    <row r="622" spans="1:7" x14ac:dyDescent="0.3">
      <c r="A622" s="37" t="s">
        <v>894</v>
      </c>
      <c r="B622" s="87" t="s">
        <v>1014</v>
      </c>
      <c r="C622" s="88" t="s">
        <v>18</v>
      </c>
      <c r="D622" s="88">
        <v>35152</v>
      </c>
      <c r="E622" s="89">
        <v>6.3360000000000003</v>
      </c>
      <c r="F622" s="90">
        <v>5.6010240000000007</v>
      </c>
      <c r="G622" s="91">
        <v>44.352000000000004</v>
      </c>
    </row>
    <row r="623" spans="1:7" x14ac:dyDescent="0.3">
      <c r="A623" s="37" t="s">
        <v>894</v>
      </c>
      <c r="B623" s="87" t="s">
        <v>1253</v>
      </c>
      <c r="C623" s="88" t="s">
        <v>13</v>
      </c>
      <c r="D623" s="88">
        <v>35155</v>
      </c>
      <c r="E623" s="89">
        <v>0</v>
      </c>
      <c r="F623" s="90">
        <v>0</v>
      </c>
      <c r="G623" s="91">
        <v>0</v>
      </c>
    </row>
    <row r="624" spans="1:7" x14ac:dyDescent="0.3">
      <c r="A624" s="37" t="s">
        <v>894</v>
      </c>
      <c r="B624" s="87" t="s">
        <v>1255</v>
      </c>
      <c r="C624" s="88" t="s">
        <v>15</v>
      </c>
      <c r="D624" s="88">
        <v>35157</v>
      </c>
      <c r="E624" s="89">
        <v>0</v>
      </c>
      <c r="F624" s="90">
        <v>0</v>
      </c>
      <c r="G624" s="91">
        <v>0</v>
      </c>
    </row>
    <row r="625" spans="1:7" x14ac:dyDescent="0.3">
      <c r="A625" s="37" t="s">
        <v>894</v>
      </c>
      <c r="B625" s="87" t="s">
        <v>1257</v>
      </c>
      <c r="C625" s="88" t="s">
        <v>9</v>
      </c>
      <c r="D625" s="88">
        <v>35161</v>
      </c>
      <c r="E625" s="89">
        <v>1.2276</v>
      </c>
      <c r="F625" s="90">
        <v>1.0851983999999999</v>
      </c>
      <c r="G625" s="91">
        <v>8.5931999999999995</v>
      </c>
    </row>
    <row r="626" spans="1:7" x14ac:dyDescent="0.3">
      <c r="A626" s="37" t="s">
        <v>894</v>
      </c>
      <c r="B626" s="87" t="s">
        <v>1019</v>
      </c>
      <c r="C626" s="88" t="s">
        <v>6</v>
      </c>
      <c r="D626" s="88">
        <v>35165</v>
      </c>
      <c r="E626" s="89">
        <v>0</v>
      </c>
      <c r="F626" s="90">
        <v>0</v>
      </c>
      <c r="G626" s="91">
        <v>0</v>
      </c>
    </row>
    <row r="627" spans="1:7" x14ac:dyDescent="0.3">
      <c r="A627" s="37" t="s">
        <v>894</v>
      </c>
      <c r="B627" s="87" t="s">
        <v>1260</v>
      </c>
      <c r="C627" s="88" t="s">
        <v>9</v>
      </c>
      <c r="D627" s="88">
        <v>35166</v>
      </c>
      <c r="E627" s="89">
        <v>1.4256</v>
      </c>
      <c r="F627" s="90">
        <v>1.2602304000000002</v>
      </c>
      <c r="G627" s="91">
        <v>9.9792000000000005</v>
      </c>
    </row>
    <row r="628" spans="1:7" x14ac:dyDescent="0.3">
      <c r="A628" s="37" t="s">
        <v>894</v>
      </c>
      <c r="B628" s="87" t="s">
        <v>1207</v>
      </c>
      <c r="C628" s="88" t="s">
        <v>13</v>
      </c>
      <c r="D628" s="88">
        <v>35168</v>
      </c>
      <c r="E628" s="89">
        <v>2.0592000000000001</v>
      </c>
      <c r="F628" s="90">
        <v>1.8203328000000003</v>
      </c>
      <c r="G628" s="91">
        <v>14.414400000000001</v>
      </c>
    </row>
    <row r="629" spans="1:7" x14ac:dyDescent="0.3">
      <c r="A629" s="37" t="s">
        <v>894</v>
      </c>
      <c r="B629" s="87" t="s">
        <v>1263</v>
      </c>
      <c r="C629" s="88" t="s">
        <v>9</v>
      </c>
      <c r="D629" s="88">
        <v>35170</v>
      </c>
      <c r="E629" s="89">
        <v>0</v>
      </c>
      <c r="F629" s="90">
        <v>0</v>
      </c>
      <c r="G629" s="91">
        <v>0</v>
      </c>
    </row>
    <row r="630" spans="1:7" x14ac:dyDescent="0.3">
      <c r="A630" s="37" t="s">
        <v>894</v>
      </c>
      <c r="B630" s="87" t="s">
        <v>1265</v>
      </c>
      <c r="C630" s="88" t="s">
        <v>7</v>
      </c>
      <c r="D630" s="88">
        <v>35173</v>
      </c>
      <c r="E630" s="89">
        <v>4.851</v>
      </c>
      <c r="F630" s="90">
        <v>4.288284</v>
      </c>
      <c r="G630" s="91">
        <v>33.957000000000001</v>
      </c>
    </row>
    <row r="631" spans="1:7" x14ac:dyDescent="0.3">
      <c r="A631" s="37" t="s">
        <v>894</v>
      </c>
      <c r="B631" s="87" t="s">
        <v>1267</v>
      </c>
      <c r="C631" s="88" t="s">
        <v>7</v>
      </c>
      <c r="D631" s="88">
        <v>35177</v>
      </c>
      <c r="E631" s="89">
        <v>2.7917999999999998</v>
      </c>
      <c r="F631" s="90">
        <v>2.4679511999999999</v>
      </c>
      <c r="G631" s="91">
        <v>19.5426</v>
      </c>
    </row>
    <row r="632" spans="1:7" x14ac:dyDescent="0.3">
      <c r="A632" s="37" t="s">
        <v>894</v>
      </c>
      <c r="B632" s="87" t="s">
        <v>1269</v>
      </c>
      <c r="C632" s="88" t="s">
        <v>20</v>
      </c>
      <c r="D632" s="88">
        <v>35179</v>
      </c>
      <c r="E632" s="89">
        <v>2.2374000000000001</v>
      </c>
      <c r="F632" s="90">
        <v>1.9778616000000004</v>
      </c>
      <c r="G632" s="91">
        <v>15.661799999999999</v>
      </c>
    </row>
    <row r="633" spans="1:7" x14ac:dyDescent="0.3">
      <c r="A633" s="37" t="s">
        <v>894</v>
      </c>
      <c r="B633" s="87" t="s">
        <v>1271</v>
      </c>
      <c r="C633" s="88" t="s">
        <v>9</v>
      </c>
      <c r="D633" s="88">
        <v>35183</v>
      </c>
      <c r="E633" s="89">
        <v>0</v>
      </c>
      <c r="F633" s="90">
        <v>0</v>
      </c>
      <c r="G633" s="91">
        <v>0</v>
      </c>
    </row>
    <row r="634" spans="1:7" x14ac:dyDescent="0.3">
      <c r="A634" s="37" t="s">
        <v>894</v>
      </c>
      <c r="B634" s="87" t="s">
        <v>1273</v>
      </c>
      <c r="C634" s="88" t="s">
        <v>19</v>
      </c>
      <c r="D634" s="88">
        <v>35187</v>
      </c>
      <c r="E634" s="89">
        <v>0</v>
      </c>
      <c r="F634" s="90">
        <v>0</v>
      </c>
      <c r="G634" s="91">
        <v>0</v>
      </c>
    </row>
    <row r="635" spans="1:7" x14ac:dyDescent="0.3">
      <c r="A635" s="37" t="s">
        <v>894</v>
      </c>
      <c r="B635" s="87" t="s">
        <v>1035</v>
      </c>
      <c r="C635" s="88" t="s">
        <v>16</v>
      </c>
      <c r="D635" s="88">
        <v>35188</v>
      </c>
      <c r="E635" s="89">
        <v>2.6532</v>
      </c>
      <c r="F635" s="90">
        <v>2.3454288000000001</v>
      </c>
      <c r="G635" s="91">
        <v>18.572400000000002</v>
      </c>
    </row>
    <row r="636" spans="1:7" x14ac:dyDescent="0.3">
      <c r="A636" s="37" t="s">
        <v>894</v>
      </c>
      <c r="B636" s="87" t="s">
        <v>1038</v>
      </c>
      <c r="C636" s="88" t="s">
        <v>5</v>
      </c>
      <c r="D636" s="88">
        <v>35189</v>
      </c>
      <c r="E636" s="89">
        <v>2.1185999999999998</v>
      </c>
      <c r="F636" s="90">
        <v>1.8728424000000001</v>
      </c>
      <c r="G636" s="91">
        <v>14.830199999999998</v>
      </c>
    </row>
    <row r="637" spans="1:7" x14ac:dyDescent="0.3">
      <c r="A637" s="37" t="s">
        <v>894</v>
      </c>
      <c r="B637" s="87" t="s">
        <v>1041</v>
      </c>
      <c r="C637" s="88" t="s">
        <v>8</v>
      </c>
      <c r="D637" s="88">
        <v>35191</v>
      </c>
      <c r="E637" s="89">
        <v>0</v>
      </c>
      <c r="F637" s="90">
        <v>0</v>
      </c>
      <c r="G637" s="91">
        <v>0</v>
      </c>
    </row>
    <row r="638" spans="1:7" x14ac:dyDescent="0.3">
      <c r="A638" s="37" t="s">
        <v>894</v>
      </c>
      <c r="B638" s="87" t="s">
        <v>1043</v>
      </c>
      <c r="C638" s="88" t="s">
        <v>7</v>
      </c>
      <c r="D638" s="88">
        <v>35193</v>
      </c>
      <c r="E638" s="89">
        <v>1.2276</v>
      </c>
      <c r="F638" s="90">
        <v>1.0851983999999999</v>
      </c>
      <c r="G638" s="91">
        <v>8.5931999999999995</v>
      </c>
    </row>
    <row r="639" spans="1:7" x14ac:dyDescent="0.3">
      <c r="A639" s="37" t="s">
        <v>894</v>
      </c>
      <c r="B639" s="87" t="s">
        <v>1280</v>
      </c>
      <c r="C639" s="88" t="s">
        <v>9</v>
      </c>
      <c r="D639" s="88">
        <v>35194</v>
      </c>
      <c r="E639" s="89">
        <v>0</v>
      </c>
      <c r="F639" s="90">
        <v>0</v>
      </c>
      <c r="G639" s="91">
        <v>0</v>
      </c>
    </row>
    <row r="640" spans="1:7" x14ac:dyDescent="0.3">
      <c r="A640" s="37" t="s">
        <v>894</v>
      </c>
      <c r="B640" s="87" t="s">
        <v>1282</v>
      </c>
      <c r="C640" s="88" t="s">
        <v>7</v>
      </c>
      <c r="D640" s="88">
        <v>35195</v>
      </c>
      <c r="E640" s="89">
        <v>1.5047999999999999</v>
      </c>
      <c r="F640" s="90">
        <v>1.3302432</v>
      </c>
      <c r="G640" s="91">
        <v>10.5336</v>
      </c>
    </row>
    <row r="641" spans="1:7" x14ac:dyDescent="0.3">
      <c r="A641" s="37" t="s">
        <v>894</v>
      </c>
      <c r="B641" s="87" t="s">
        <v>941</v>
      </c>
      <c r="C641" s="88" t="s">
        <v>21</v>
      </c>
      <c r="D641" s="88">
        <v>35069</v>
      </c>
      <c r="E641" s="89">
        <v>5.9004000000000003</v>
      </c>
      <c r="F641" s="90">
        <v>5.2159536000000006</v>
      </c>
      <c r="G641" s="91">
        <v>41.302800000000005</v>
      </c>
    </row>
    <row r="642" spans="1:7" x14ac:dyDescent="0.3">
      <c r="A642" s="37" t="s">
        <v>894</v>
      </c>
      <c r="B642" s="87" t="s">
        <v>1285</v>
      </c>
      <c r="C642" s="88" t="s">
        <v>5</v>
      </c>
      <c r="D642" s="88">
        <v>35208</v>
      </c>
      <c r="E642" s="89">
        <v>3.4451999999999998</v>
      </c>
      <c r="F642" s="90">
        <v>3.0455568</v>
      </c>
      <c r="G642" s="91">
        <v>24.116399999999999</v>
      </c>
    </row>
    <row r="643" spans="1:7" x14ac:dyDescent="0.3">
      <c r="A643" s="37" t="s">
        <v>894</v>
      </c>
      <c r="B643" s="87" t="s">
        <v>941</v>
      </c>
      <c r="C643" s="88" t="s">
        <v>21</v>
      </c>
      <c r="D643" s="88">
        <v>35069</v>
      </c>
      <c r="E643" s="89">
        <v>2.1383999999999999</v>
      </c>
      <c r="F643" s="90">
        <v>1.8903456000000001</v>
      </c>
      <c r="G643" s="91">
        <v>14.968799999999998</v>
      </c>
    </row>
    <row r="644" spans="1:7" x14ac:dyDescent="0.3">
      <c r="A644" s="37" t="s">
        <v>894</v>
      </c>
      <c r="B644" s="87" t="s">
        <v>1288</v>
      </c>
      <c r="C644" s="88" t="s">
        <v>8</v>
      </c>
      <c r="D644" s="88">
        <v>35004</v>
      </c>
      <c r="E644" s="89">
        <v>1.1681999999999999</v>
      </c>
      <c r="F644" s="90">
        <v>1.0326887999999999</v>
      </c>
      <c r="G644" s="91">
        <v>8.1773999999999987</v>
      </c>
    </row>
    <row r="645" spans="1:7" x14ac:dyDescent="0.3">
      <c r="A645" s="37" t="s">
        <v>894</v>
      </c>
      <c r="B645" s="87" t="s">
        <v>901</v>
      </c>
      <c r="C645" s="88" t="s">
        <v>10</v>
      </c>
      <c r="D645" s="88">
        <v>35009</v>
      </c>
      <c r="E645" s="89">
        <v>0</v>
      </c>
      <c r="F645" s="90">
        <v>0</v>
      </c>
      <c r="G645" s="91">
        <v>0</v>
      </c>
    </row>
    <row r="646" spans="1:7" x14ac:dyDescent="0.3">
      <c r="A646" s="37" t="s">
        <v>894</v>
      </c>
      <c r="B646" s="87" t="s">
        <v>1291</v>
      </c>
      <c r="C646" s="88" t="s">
        <v>12</v>
      </c>
      <c r="D646" s="88">
        <v>35013</v>
      </c>
      <c r="E646" s="89">
        <v>1.6632</v>
      </c>
      <c r="F646" s="90">
        <v>1.4702688000000004</v>
      </c>
      <c r="G646" s="91">
        <v>11.6424</v>
      </c>
    </row>
    <row r="647" spans="1:7" x14ac:dyDescent="0.3">
      <c r="A647" s="37" t="s">
        <v>894</v>
      </c>
      <c r="B647" s="87" t="s">
        <v>1293</v>
      </c>
      <c r="C647" s="88" t="s">
        <v>9</v>
      </c>
      <c r="D647" s="88">
        <v>35015</v>
      </c>
      <c r="E647" s="89">
        <v>2.7324000000000002</v>
      </c>
      <c r="F647" s="90">
        <v>2.4154416000000003</v>
      </c>
      <c r="G647" s="91">
        <v>19.126800000000003</v>
      </c>
    </row>
    <row r="648" spans="1:7" x14ac:dyDescent="0.3">
      <c r="A648" s="37" t="s">
        <v>894</v>
      </c>
      <c r="B648" s="87" t="s">
        <v>907</v>
      </c>
      <c r="C648" s="88" t="s">
        <v>13</v>
      </c>
      <c r="D648" s="88">
        <v>35016</v>
      </c>
      <c r="E648" s="89">
        <v>1.1879999999999999</v>
      </c>
      <c r="F648" s="90">
        <v>1.050192</v>
      </c>
      <c r="G648" s="91">
        <v>8.3159999999999989</v>
      </c>
    </row>
    <row r="649" spans="1:7" x14ac:dyDescent="0.3">
      <c r="A649" s="37" t="s">
        <v>894</v>
      </c>
      <c r="B649" s="87" t="s">
        <v>1296</v>
      </c>
      <c r="C649" s="88" t="s">
        <v>15</v>
      </c>
      <c r="D649" s="88">
        <v>35018</v>
      </c>
      <c r="E649" s="89">
        <v>1.1088</v>
      </c>
      <c r="F649" s="90">
        <v>0.98017920000000014</v>
      </c>
      <c r="G649" s="91">
        <v>7.7615999999999996</v>
      </c>
    </row>
    <row r="650" spans="1:7" x14ac:dyDescent="0.3">
      <c r="A650" s="37" t="s">
        <v>894</v>
      </c>
      <c r="B650" s="87" t="s">
        <v>1298</v>
      </c>
      <c r="C650" s="88" t="s">
        <v>8</v>
      </c>
      <c r="D650" s="88">
        <v>35019</v>
      </c>
      <c r="E650" s="89">
        <v>1.3266</v>
      </c>
      <c r="F650" s="90">
        <v>1.1727144</v>
      </c>
      <c r="G650" s="91">
        <v>9.2862000000000009</v>
      </c>
    </row>
    <row r="651" spans="1:7" x14ac:dyDescent="0.3">
      <c r="A651" s="37" t="s">
        <v>894</v>
      </c>
      <c r="B651" s="87" t="s">
        <v>1300</v>
      </c>
      <c r="C651" s="88" t="s">
        <v>5</v>
      </c>
      <c r="D651" s="88">
        <v>35022</v>
      </c>
      <c r="E651" s="89">
        <v>0</v>
      </c>
      <c r="F651" s="90">
        <v>0</v>
      </c>
      <c r="G651" s="91">
        <v>0</v>
      </c>
    </row>
    <row r="652" spans="1:7" x14ac:dyDescent="0.3">
      <c r="A652" s="37" t="s">
        <v>894</v>
      </c>
      <c r="B652" s="87" t="s">
        <v>1302</v>
      </c>
      <c r="C652" s="88" t="s">
        <v>16</v>
      </c>
      <c r="D652" s="88">
        <v>35023</v>
      </c>
      <c r="E652" s="89">
        <v>2.4552</v>
      </c>
      <c r="F652" s="90">
        <v>2.1703967999999998</v>
      </c>
      <c r="G652" s="91">
        <v>17.186399999999999</v>
      </c>
    </row>
    <row r="653" spans="1:7" x14ac:dyDescent="0.3">
      <c r="A653" s="37" t="s">
        <v>894</v>
      </c>
      <c r="B653" s="87" t="s">
        <v>1304</v>
      </c>
      <c r="C653" s="88" t="s">
        <v>15</v>
      </c>
      <c r="D653" s="88">
        <v>35025</v>
      </c>
      <c r="E653" s="89">
        <v>1.1286</v>
      </c>
      <c r="F653" s="90">
        <v>0.99768240000000019</v>
      </c>
      <c r="G653" s="91">
        <v>7.9001999999999999</v>
      </c>
    </row>
    <row r="654" spans="1:7" x14ac:dyDescent="0.3">
      <c r="A654" s="37" t="s">
        <v>894</v>
      </c>
      <c r="B654" s="87" t="s">
        <v>1306</v>
      </c>
      <c r="C654" s="88" t="s">
        <v>6</v>
      </c>
      <c r="D654" s="88">
        <v>35028</v>
      </c>
      <c r="E654" s="89">
        <v>0</v>
      </c>
      <c r="F654" s="90">
        <v>0</v>
      </c>
      <c r="G654" s="91">
        <v>0</v>
      </c>
    </row>
    <row r="655" spans="1:7" x14ac:dyDescent="0.3">
      <c r="A655" s="37" t="s">
        <v>894</v>
      </c>
      <c r="B655" s="87" t="s">
        <v>1308</v>
      </c>
      <c r="C655" s="88" t="s">
        <v>14</v>
      </c>
      <c r="D655" s="88">
        <v>35029</v>
      </c>
      <c r="E655" s="89">
        <v>0</v>
      </c>
      <c r="F655" s="90">
        <v>0</v>
      </c>
      <c r="G655" s="91">
        <v>0</v>
      </c>
    </row>
    <row r="656" spans="1:7" x14ac:dyDescent="0.3">
      <c r="A656" s="37" t="s">
        <v>894</v>
      </c>
      <c r="B656" s="87" t="s">
        <v>1310</v>
      </c>
      <c r="C656" s="88" t="s">
        <v>18</v>
      </c>
      <c r="D656" s="88">
        <v>35031</v>
      </c>
      <c r="E656" s="89">
        <v>2.4156</v>
      </c>
      <c r="F656" s="90">
        <v>2.1353904000000004</v>
      </c>
      <c r="G656" s="91">
        <v>16.909199999999998</v>
      </c>
    </row>
    <row r="657" spans="1:7" x14ac:dyDescent="0.3">
      <c r="A657" s="37" t="s">
        <v>894</v>
      </c>
      <c r="B657" s="87" t="s">
        <v>1312</v>
      </c>
      <c r="C657" s="88" t="s">
        <v>5</v>
      </c>
      <c r="D657" s="88">
        <v>35032</v>
      </c>
      <c r="E657" s="89">
        <v>1.9403999999999999</v>
      </c>
      <c r="F657" s="90">
        <v>1.7153136000000002</v>
      </c>
      <c r="G657" s="91">
        <v>13.582799999999999</v>
      </c>
    </row>
    <row r="658" spans="1:7" x14ac:dyDescent="0.3">
      <c r="A658" s="37" t="s">
        <v>894</v>
      </c>
      <c r="B658" s="87" t="s">
        <v>912</v>
      </c>
      <c r="C658" s="88" t="s">
        <v>13</v>
      </c>
      <c r="D658" s="88">
        <v>35033</v>
      </c>
      <c r="E658" s="89">
        <v>1.4057999999999999</v>
      </c>
      <c r="F658" s="90">
        <v>1.2427272</v>
      </c>
      <c r="G658" s="91">
        <v>9.8406000000000002</v>
      </c>
    </row>
    <row r="659" spans="1:7" x14ac:dyDescent="0.3">
      <c r="A659" s="37" t="s">
        <v>894</v>
      </c>
      <c r="B659" s="87" t="s">
        <v>1315</v>
      </c>
      <c r="C659" s="88" t="s">
        <v>19</v>
      </c>
      <c r="D659" s="88">
        <v>35037</v>
      </c>
      <c r="E659" s="89">
        <v>3.8214000000000001</v>
      </c>
      <c r="F659" s="90">
        <v>3.3781175999999999</v>
      </c>
      <c r="G659" s="91">
        <v>26.7498</v>
      </c>
    </row>
    <row r="660" spans="1:7" x14ac:dyDescent="0.3">
      <c r="A660" s="37" t="s">
        <v>894</v>
      </c>
      <c r="B660" s="87" t="s">
        <v>1317</v>
      </c>
      <c r="C660" s="88" t="s">
        <v>9</v>
      </c>
      <c r="D660" s="88">
        <v>35038</v>
      </c>
      <c r="E660" s="89">
        <v>0</v>
      </c>
      <c r="F660" s="90">
        <v>0</v>
      </c>
      <c r="G660" s="91">
        <v>0</v>
      </c>
    </row>
    <row r="661" spans="1:7" x14ac:dyDescent="0.3">
      <c r="A661" s="37" t="s">
        <v>894</v>
      </c>
      <c r="B661" s="87" t="s">
        <v>1319</v>
      </c>
      <c r="C661" s="88" t="s">
        <v>16</v>
      </c>
      <c r="D661" s="88">
        <v>35040</v>
      </c>
      <c r="E661" s="89">
        <v>1.3068</v>
      </c>
      <c r="F661" s="90">
        <v>1.1552111999999999</v>
      </c>
      <c r="G661" s="91">
        <v>9.1476000000000006</v>
      </c>
    </row>
    <row r="662" spans="1:7" x14ac:dyDescent="0.3">
      <c r="A662" s="37" t="s">
        <v>894</v>
      </c>
      <c r="B662" s="87" t="s">
        <v>1321</v>
      </c>
      <c r="C662" s="88" t="s">
        <v>6</v>
      </c>
      <c r="D662" s="88">
        <v>35041</v>
      </c>
      <c r="E662" s="89">
        <v>1.4057999999999999</v>
      </c>
      <c r="F662" s="90">
        <v>1.2427272</v>
      </c>
      <c r="G662" s="91">
        <v>9.8406000000000002</v>
      </c>
    </row>
    <row r="663" spans="1:7" x14ac:dyDescent="0.3">
      <c r="A663" s="37" t="s">
        <v>894</v>
      </c>
      <c r="B663" s="87" t="s">
        <v>1323</v>
      </c>
      <c r="C663" s="88" t="s">
        <v>13</v>
      </c>
      <c r="D663" s="88">
        <v>35046</v>
      </c>
      <c r="E663" s="89">
        <v>0</v>
      </c>
      <c r="F663" s="90">
        <v>0</v>
      </c>
      <c r="G663" s="91">
        <v>0</v>
      </c>
    </row>
    <row r="664" spans="1:7" x14ac:dyDescent="0.3">
      <c r="A664" s="37" t="s">
        <v>894</v>
      </c>
      <c r="B664" s="87" t="s">
        <v>1325</v>
      </c>
      <c r="C664" s="88" t="s">
        <v>5</v>
      </c>
      <c r="D664" s="88">
        <v>35047</v>
      </c>
      <c r="E664" s="89">
        <v>3.0293999999999999</v>
      </c>
      <c r="F664" s="90">
        <v>2.6779896000000001</v>
      </c>
      <c r="G664" s="91">
        <v>21.2058</v>
      </c>
    </row>
    <row r="665" spans="1:7" x14ac:dyDescent="0.3">
      <c r="A665" s="37" t="s">
        <v>894</v>
      </c>
      <c r="B665" s="87" t="s">
        <v>1325</v>
      </c>
      <c r="C665" s="88" t="s">
        <v>5</v>
      </c>
      <c r="D665" s="88">
        <v>35047</v>
      </c>
      <c r="E665" s="89">
        <v>4.7519999999999998</v>
      </c>
      <c r="F665" s="90">
        <v>4.2007680000000001</v>
      </c>
      <c r="G665" s="91">
        <v>33.263999999999996</v>
      </c>
    </row>
    <row r="666" spans="1:7" x14ac:dyDescent="0.3">
      <c r="A666" s="37" t="s">
        <v>894</v>
      </c>
      <c r="B666" s="87" t="s">
        <v>1328</v>
      </c>
      <c r="C666" s="88" t="s">
        <v>9</v>
      </c>
      <c r="D666" s="88">
        <v>35052</v>
      </c>
      <c r="E666" s="89">
        <v>0</v>
      </c>
      <c r="F666" s="90">
        <v>0</v>
      </c>
      <c r="G666" s="91">
        <v>0</v>
      </c>
    </row>
    <row r="667" spans="1:7" x14ac:dyDescent="0.3">
      <c r="A667" s="37" t="s">
        <v>894</v>
      </c>
      <c r="B667" s="87" t="s">
        <v>933</v>
      </c>
      <c r="C667" s="88" t="s">
        <v>5</v>
      </c>
      <c r="D667" s="88">
        <v>35058</v>
      </c>
      <c r="E667" s="89">
        <v>0</v>
      </c>
      <c r="F667" s="90">
        <v>0</v>
      </c>
      <c r="G667" s="91">
        <v>0</v>
      </c>
    </row>
    <row r="668" spans="1:7" x14ac:dyDescent="0.3">
      <c r="A668" s="37" t="s">
        <v>894</v>
      </c>
      <c r="B668" s="87" t="s">
        <v>936</v>
      </c>
      <c r="C668" s="88" t="s">
        <v>5</v>
      </c>
      <c r="D668" s="88">
        <v>35059</v>
      </c>
      <c r="E668" s="89">
        <v>2.0790000000000002</v>
      </c>
      <c r="F668" s="90">
        <v>1.8378360000000005</v>
      </c>
      <c r="G668" s="91">
        <v>14.553000000000001</v>
      </c>
    </row>
    <row r="669" spans="1:7" x14ac:dyDescent="0.3">
      <c r="A669" s="37" t="s">
        <v>894</v>
      </c>
      <c r="B669" s="87" t="s">
        <v>1332</v>
      </c>
      <c r="C669" s="88" t="s">
        <v>17</v>
      </c>
      <c r="D669" s="88">
        <v>35060</v>
      </c>
      <c r="E669" s="89">
        <v>1.089</v>
      </c>
      <c r="F669" s="90">
        <v>0.9626760000000002</v>
      </c>
      <c r="G669" s="91">
        <v>7.6229999999999993</v>
      </c>
    </row>
    <row r="670" spans="1:7" x14ac:dyDescent="0.3">
      <c r="A670" s="37" t="s">
        <v>894</v>
      </c>
      <c r="B670" s="87" t="s">
        <v>1334</v>
      </c>
      <c r="C670" s="88" t="s">
        <v>9</v>
      </c>
      <c r="D670" s="88">
        <v>35061</v>
      </c>
      <c r="E670" s="89">
        <v>0</v>
      </c>
      <c r="F670" s="90">
        <v>0</v>
      </c>
      <c r="G670" s="91">
        <v>0</v>
      </c>
    </row>
    <row r="671" spans="1:7" x14ac:dyDescent="0.3">
      <c r="A671" s="37" t="s">
        <v>894</v>
      </c>
      <c r="B671" s="87" t="s">
        <v>1336</v>
      </c>
      <c r="C671" s="88" t="s">
        <v>15</v>
      </c>
      <c r="D671" s="88">
        <v>35062</v>
      </c>
      <c r="E671" s="89">
        <v>1.2276</v>
      </c>
      <c r="F671" s="90">
        <v>1.0851983999999999</v>
      </c>
      <c r="G671" s="91">
        <v>8.5931999999999995</v>
      </c>
    </row>
    <row r="672" spans="1:7" x14ac:dyDescent="0.3">
      <c r="A672" s="37" t="s">
        <v>894</v>
      </c>
      <c r="B672" s="87" t="s">
        <v>1338</v>
      </c>
      <c r="C672" s="88" t="s">
        <v>20</v>
      </c>
      <c r="D672" s="88">
        <v>35070</v>
      </c>
      <c r="E672" s="89">
        <v>0</v>
      </c>
      <c r="F672" s="90">
        <v>0</v>
      </c>
      <c r="G672" s="91">
        <v>0</v>
      </c>
    </row>
    <row r="673" spans="1:7" x14ac:dyDescent="0.3">
      <c r="A673" s="37" t="s">
        <v>894</v>
      </c>
      <c r="B673" s="87" t="s">
        <v>943</v>
      </c>
      <c r="C673" s="88" t="s">
        <v>9</v>
      </c>
      <c r="D673" s="88">
        <v>35072</v>
      </c>
      <c r="E673" s="89">
        <v>1.4454</v>
      </c>
      <c r="F673" s="90">
        <v>1.2777335999999999</v>
      </c>
      <c r="G673" s="91">
        <v>10.117800000000001</v>
      </c>
    </row>
    <row r="674" spans="1:7" x14ac:dyDescent="0.3">
      <c r="A674" s="37" t="s">
        <v>894</v>
      </c>
      <c r="B674" s="87" t="s">
        <v>945</v>
      </c>
      <c r="C674" s="88" t="s">
        <v>5</v>
      </c>
      <c r="D674" s="88">
        <v>35206</v>
      </c>
      <c r="E674" s="89">
        <v>2.5739999999999998</v>
      </c>
      <c r="F674" s="90">
        <v>2.2754160000000003</v>
      </c>
      <c r="G674" s="91">
        <v>18.018000000000001</v>
      </c>
    </row>
    <row r="675" spans="1:7" x14ac:dyDescent="0.3">
      <c r="A675" s="37" t="s">
        <v>894</v>
      </c>
      <c r="B675" s="87" t="s">
        <v>949</v>
      </c>
      <c r="C675" s="88" t="s">
        <v>5</v>
      </c>
      <c r="D675" s="88">
        <v>35079</v>
      </c>
      <c r="E675" s="89">
        <v>1.0691999999999999</v>
      </c>
      <c r="F675" s="90">
        <v>0.94517280000000004</v>
      </c>
      <c r="G675" s="91">
        <v>7.4843999999999991</v>
      </c>
    </row>
    <row r="676" spans="1:7" x14ac:dyDescent="0.3">
      <c r="A676" s="37" t="s">
        <v>894</v>
      </c>
      <c r="B676" s="87" t="s">
        <v>951</v>
      </c>
      <c r="C676" s="88" t="s">
        <v>5</v>
      </c>
      <c r="D676" s="88">
        <v>35080</v>
      </c>
      <c r="E676" s="89">
        <v>1.3662000000000001</v>
      </c>
      <c r="F676" s="90">
        <v>1.2077208000000001</v>
      </c>
      <c r="G676" s="91">
        <v>9.5634000000000015</v>
      </c>
    </row>
    <row r="677" spans="1:7" x14ac:dyDescent="0.3">
      <c r="A677" s="37" t="s">
        <v>894</v>
      </c>
      <c r="B677" s="87" t="s">
        <v>1344</v>
      </c>
      <c r="C677" s="88" t="s">
        <v>15</v>
      </c>
      <c r="D677" s="88">
        <v>35086</v>
      </c>
      <c r="E677" s="89">
        <v>0</v>
      </c>
      <c r="F677" s="90">
        <v>0</v>
      </c>
      <c r="G677" s="91">
        <v>0</v>
      </c>
    </row>
    <row r="678" spans="1:7" x14ac:dyDescent="0.3">
      <c r="A678" s="37" t="s">
        <v>894</v>
      </c>
      <c r="B678" s="87" t="s">
        <v>1346</v>
      </c>
      <c r="C678" s="88" t="s">
        <v>9</v>
      </c>
      <c r="D678" s="88">
        <v>35087</v>
      </c>
      <c r="E678" s="89">
        <v>1.0691999999999999</v>
      </c>
      <c r="F678" s="90">
        <v>0.94517280000000004</v>
      </c>
      <c r="G678" s="91">
        <v>7.4843999999999991</v>
      </c>
    </row>
    <row r="679" spans="1:7" x14ac:dyDescent="0.3">
      <c r="A679" s="37" t="s">
        <v>894</v>
      </c>
      <c r="B679" s="87" t="s">
        <v>958</v>
      </c>
      <c r="C679" s="88" t="s">
        <v>5</v>
      </c>
      <c r="D679" s="88">
        <v>35088</v>
      </c>
      <c r="E679" s="89">
        <v>1.2078</v>
      </c>
      <c r="F679" s="90">
        <v>1.0676952000000002</v>
      </c>
      <c r="G679" s="91">
        <v>8.4545999999999992</v>
      </c>
    </row>
    <row r="680" spans="1:7" x14ac:dyDescent="0.3">
      <c r="A680" s="37" t="s">
        <v>894</v>
      </c>
      <c r="B680" s="87" t="s">
        <v>966</v>
      </c>
      <c r="C680" s="88" t="s">
        <v>14</v>
      </c>
      <c r="D680" s="88">
        <v>35094</v>
      </c>
      <c r="E680" s="89">
        <v>0</v>
      </c>
      <c r="F680" s="90">
        <v>0</v>
      </c>
      <c r="G680" s="91">
        <v>0</v>
      </c>
    </row>
    <row r="681" spans="1:7" x14ac:dyDescent="0.3">
      <c r="A681" s="37" t="s">
        <v>894</v>
      </c>
      <c r="B681" s="87" t="s">
        <v>968</v>
      </c>
      <c r="C681" s="88" t="s">
        <v>10</v>
      </c>
      <c r="D681" s="88">
        <v>35095</v>
      </c>
      <c r="E681" s="89">
        <v>4.1976000000000004</v>
      </c>
      <c r="F681" s="90">
        <v>3.7106784000000008</v>
      </c>
      <c r="G681" s="91">
        <v>29.383200000000002</v>
      </c>
    </row>
    <row r="682" spans="1:7" x14ac:dyDescent="0.3">
      <c r="A682" s="37" t="s">
        <v>894</v>
      </c>
      <c r="B682" s="87" t="s">
        <v>971</v>
      </c>
      <c r="C682" s="88" t="s">
        <v>9</v>
      </c>
      <c r="D682" s="88">
        <v>35096</v>
      </c>
      <c r="E682" s="89">
        <v>1.4652000000000001</v>
      </c>
      <c r="F682" s="90">
        <v>1.2952368000000001</v>
      </c>
      <c r="G682" s="91">
        <v>10.256400000000001</v>
      </c>
    </row>
    <row r="683" spans="1:7" x14ac:dyDescent="0.3">
      <c r="A683" s="37" t="s">
        <v>894</v>
      </c>
      <c r="B683" s="87" t="s">
        <v>1352</v>
      </c>
      <c r="C683" s="88" t="s">
        <v>11</v>
      </c>
      <c r="D683" s="88">
        <v>35098</v>
      </c>
      <c r="E683" s="89">
        <v>1.6235999999999999</v>
      </c>
      <c r="F683" s="90">
        <v>1.4352624</v>
      </c>
      <c r="G683" s="91">
        <v>11.3652</v>
      </c>
    </row>
    <row r="684" spans="1:7" x14ac:dyDescent="0.3">
      <c r="A684" s="37" t="s">
        <v>894</v>
      </c>
      <c r="B684" s="87" t="s">
        <v>973</v>
      </c>
      <c r="C684" s="88" t="s">
        <v>21</v>
      </c>
      <c r="D684" s="88">
        <v>35099</v>
      </c>
      <c r="E684" s="89">
        <v>2.4948000000000001</v>
      </c>
      <c r="F684" s="90">
        <v>2.2054032000000001</v>
      </c>
      <c r="G684" s="91">
        <v>17.4636</v>
      </c>
    </row>
    <row r="685" spans="1:7" x14ac:dyDescent="0.3">
      <c r="A685" s="37" t="s">
        <v>894</v>
      </c>
      <c r="B685" s="87" t="s">
        <v>1355</v>
      </c>
      <c r="C685" s="88" t="s">
        <v>15</v>
      </c>
      <c r="D685" s="88">
        <v>35163</v>
      </c>
      <c r="E685" s="89">
        <v>0</v>
      </c>
      <c r="F685" s="90">
        <v>0</v>
      </c>
      <c r="G685" s="91">
        <v>0</v>
      </c>
    </row>
    <row r="686" spans="1:7" x14ac:dyDescent="0.3">
      <c r="A686" s="37" t="s">
        <v>894</v>
      </c>
      <c r="B686" s="87" t="s">
        <v>1358</v>
      </c>
      <c r="C686" s="88" t="s">
        <v>6</v>
      </c>
      <c r="D686" s="88">
        <v>35103</v>
      </c>
      <c r="E686" s="89">
        <v>0</v>
      </c>
      <c r="F686" s="90">
        <v>0</v>
      </c>
      <c r="G686" s="91">
        <v>0</v>
      </c>
    </row>
    <row r="687" spans="1:7" x14ac:dyDescent="0.3">
      <c r="A687" s="37" t="s">
        <v>894</v>
      </c>
      <c r="B687" s="87" t="s">
        <v>1360</v>
      </c>
      <c r="C687" s="88" t="s">
        <v>10</v>
      </c>
      <c r="D687" s="88">
        <v>35104</v>
      </c>
      <c r="E687" s="89">
        <v>1.5047999999999999</v>
      </c>
      <c r="F687" s="90">
        <v>1.3302432</v>
      </c>
      <c r="G687" s="91">
        <v>10.5336</v>
      </c>
    </row>
    <row r="688" spans="1:7" x14ac:dyDescent="0.3">
      <c r="A688" s="37" t="s">
        <v>894</v>
      </c>
      <c r="B688" s="87" t="s">
        <v>976</v>
      </c>
      <c r="C688" s="88" t="s">
        <v>11</v>
      </c>
      <c r="D688" s="88">
        <v>35106</v>
      </c>
      <c r="E688" s="89">
        <v>1.1681999999999999</v>
      </c>
      <c r="F688" s="90">
        <v>1.0326887999999999</v>
      </c>
      <c r="G688" s="91">
        <v>8.1773999999999987</v>
      </c>
    </row>
    <row r="689" spans="1:7" x14ac:dyDescent="0.3">
      <c r="A689" s="37" t="s">
        <v>894</v>
      </c>
      <c r="B689" s="87" t="s">
        <v>1363</v>
      </c>
      <c r="C689" s="88" t="s">
        <v>6</v>
      </c>
      <c r="D689" s="88">
        <v>35108</v>
      </c>
      <c r="E689" s="89">
        <v>0</v>
      </c>
      <c r="F689" s="90">
        <v>0</v>
      </c>
      <c r="G689" s="91">
        <v>0</v>
      </c>
    </row>
    <row r="690" spans="1:7" x14ac:dyDescent="0.3">
      <c r="A690" s="37" t="s">
        <v>894</v>
      </c>
      <c r="B690" s="87" t="s">
        <v>1365</v>
      </c>
      <c r="C690" s="88" t="s">
        <v>9</v>
      </c>
      <c r="D690" s="88">
        <v>35109</v>
      </c>
      <c r="E690" s="89">
        <v>2.1978</v>
      </c>
      <c r="F690" s="90">
        <v>1.9428552000000001</v>
      </c>
      <c r="G690" s="91">
        <v>15.384599999999999</v>
      </c>
    </row>
    <row r="691" spans="1:7" x14ac:dyDescent="0.3">
      <c r="A691" s="37" t="s">
        <v>894</v>
      </c>
      <c r="B691" s="87" t="s">
        <v>1367</v>
      </c>
      <c r="C691" s="88" t="s">
        <v>15</v>
      </c>
      <c r="D691" s="88">
        <v>35112</v>
      </c>
      <c r="E691" s="89">
        <v>0</v>
      </c>
      <c r="F691" s="90">
        <v>0</v>
      </c>
      <c r="G691" s="91">
        <v>0</v>
      </c>
    </row>
    <row r="692" spans="1:7" x14ac:dyDescent="0.3">
      <c r="A692" s="37" t="s">
        <v>894</v>
      </c>
      <c r="B692" s="87" t="s">
        <v>978</v>
      </c>
      <c r="C692" s="88" t="s">
        <v>15</v>
      </c>
      <c r="D692" s="88">
        <v>35115</v>
      </c>
      <c r="E692" s="89">
        <v>0</v>
      </c>
      <c r="F692" s="90">
        <v>0</v>
      </c>
      <c r="G692" s="91">
        <v>0</v>
      </c>
    </row>
    <row r="693" spans="1:7" x14ac:dyDescent="0.3">
      <c r="A693" s="37" t="s">
        <v>894</v>
      </c>
      <c r="B693" s="87" t="s">
        <v>1370</v>
      </c>
      <c r="C693" s="88" t="s">
        <v>20</v>
      </c>
      <c r="D693" s="88">
        <v>35116</v>
      </c>
      <c r="E693" s="89">
        <v>1.4256</v>
      </c>
      <c r="F693" s="90">
        <v>1.2602304000000002</v>
      </c>
      <c r="G693" s="91">
        <v>9.9792000000000005</v>
      </c>
    </row>
    <row r="694" spans="1:7" x14ac:dyDescent="0.3">
      <c r="A694" s="37" t="s">
        <v>894</v>
      </c>
      <c r="B694" s="87" t="s">
        <v>982</v>
      </c>
      <c r="C694" s="88" t="s">
        <v>17</v>
      </c>
      <c r="D694" s="88">
        <v>35117</v>
      </c>
      <c r="E694" s="89">
        <v>0</v>
      </c>
      <c r="F694" s="90">
        <v>0</v>
      </c>
      <c r="G694" s="91">
        <v>0</v>
      </c>
    </row>
    <row r="695" spans="1:7" x14ac:dyDescent="0.3">
      <c r="A695" s="37" t="s">
        <v>894</v>
      </c>
      <c r="B695" s="87" t="s">
        <v>993</v>
      </c>
      <c r="C695" s="88" t="s">
        <v>18</v>
      </c>
      <c r="D695" s="88">
        <v>35121</v>
      </c>
      <c r="E695" s="89">
        <v>1.4652000000000001</v>
      </c>
      <c r="F695" s="90">
        <v>1.2952368000000001</v>
      </c>
      <c r="G695" s="91">
        <v>10.256400000000001</v>
      </c>
    </row>
    <row r="696" spans="1:7" x14ac:dyDescent="0.3">
      <c r="A696" s="37" t="s">
        <v>894</v>
      </c>
      <c r="B696" s="87" t="s">
        <v>1374</v>
      </c>
      <c r="C696" s="88" t="s">
        <v>20</v>
      </c>
      <c r="D696" s="88">
        <v>35122</v>
      </c>
      <c r="E696" s="89">
        <v>1.5047999999999999</v>
      </c>
      <c r="F696" s="90">
        <v>1.3302432</v>
      </c>
      <c r="G696" s="91">
        <v>10.5336</v>
      </c>
    </row>
    <row r="697" spans="1:7" x14ac:dyDescent="0.3">
      <c r="A697" s="37" t="s">
        <v>894</v>
      </c>
      <c r="B697" s="87" t="s">
        <v>1376</v>
      </c>
      <c r="C697" s="88" t="s">
        <v>11</v>
      </c>
      <c r="D697" s="88">
        <v>35124</v>
      </c>
      <c r="E697" s="89">
        <v>1.5642</v>
      </c>
      <c r="F697" s="90">
        <v>1.3827528</v>
      </c>
      <c r="G697" s="91">
        <v>10.949400000000001</v>
      </c>
    </row>
    <row r="698" spans="1:7" x14ac:dyDescent="0.3">
      <c r="A698" s="37" t="s">
        <v>894</v>
      </c>
      <c r="B698" s="87" t="s">
        <v>1378</v>
      </c>
      <c r="C698" s="88" t="s">
        <v>13</v>
      </c>
      <c r="D698" s="88">
        <v>35127</v>
      </c>
      <c r="E698" s="89">
        <v>3.7818000000000001</v>
      </c>
      <c r="F698" s="90">
        <v>3.3431111999999996</v>
      </c>
      <c r="G698" s="91">
        <v>26.4726</v>
      </c>
    </row>
    <row r="699" spans="1:7" x14ac:dyDescent="0.3">
      <c r="A699" s="37" t="s">
        <v>894</v>
      </c>
      <c r="B699" s="87" t="s">
        <v>1380</v>
      </c>
      <c r="C699" s="88" t="s">
        <v>14</v>
      </c>
      <c r="D699" s="88">
        <v>35130</v>
      </c>
      <c r="E699" s="89">
        <v>2.2770000000000001</v>
      </c>
      <c r="F699" s="90">
        <v>2.0128680000000005</v>
      </c>
      <c r="G699" s="91">
        <v>15.939</v>
      </c>
    </row>
    <row r="700" spans="1:7" x14ac:dyDescent="0.3">
      <c r="A700" s="37" t="s">
        <v>894</v>
      </c>
      <c r="B700" s="87" t="s">
        <v>1382</v>
      </c>
      <c r="C700" s="88" t="s">
        <v>5</v>
      </c>
      <c r="D700" s="88">
        <v>35131</v>
      </c>
      <c r="E700" s="89">
        <v>2.2770000000000001</v>
      </c>
      <c r="F700" s="90">
        <v>2.0128680000000005</v>
      </c>
      <c r="G700" s="91">
        <v>15.939</v>
      </c>
    </row>
    <row r="701" spans="1:7" x14ac:dyDescent="0.3">
      <c r="A701" s="37" t="s">
        <v>894</v>
      </c>
      <c r="B701" s="87" t="s">
        <v>1384</v>
      </c>
      <c r="C701" s="88" t="s">
        <v>9</v>
      </c>
      <c r="D701" s="88">
        <v>35260</v>
      </c>
      <c r="E701" s="89">
        <v>0</v>
      </c>
      <c r="F701" s="90">
        <v>0</v>
      </c>
      <c r="G701" s="91">
        <v>0</v>
      </c>
    </row>
    <row r="702" spans="1:7" x14ac:dyDescent="0.3">
      <c r="A702" s="37" t="s">
        <v>894</v>
      </c>
      <c r="B702" s="87" t="s">
        <v>1386</v>
      </c>
      <c r="C702" s="88" t="s">
        <v>9</v>
      </c>
      <c r="D702" s="88">
        <v>35264</v>
      </c>
      <c r="E702" s="89">
        <v>1.4454</v>
      </c>
      <c r="F702" s="90">
        <v>1.2777335999999999</v>
      </c>
      <c r="G702" s="91">
        <v>10.117800000000001</v>
      </c>
    </row>
    <row r="703" spans="1:7" x14ac:dyDescent="0.3">
      <c r="A703" s="37" t="s">
        <v>894</v>
      </c>
      <c r="B703" s="87" t="s">
        <v>1388</v>
      </c>
      <c r="C703" s="88" t="s">
        <v>14</v>
      </c>
      <c r="D703" s="88">
        <v>35265</v>
      </c>
      <c r="E703" s="89">
        <v>2.7917999999999998</v>
      </c>
      <c r="F703" s="90">
        <v>2.4679511999999999</v>
      </c>
      <c r="G703" s="91">
        <v>19.5426</v>
      </c>
    </row>
    <row r="704" spans="1:7" x14ac:dyDescent="0.3">
      <c r="A704" s="37" t="s">
        <v>894</v>
      </c>
      <c r="B704" s="87" t="s">
        <v>1390</v>
      </c>
      <c r="C704" s="88" t="s">
        <v>5</v>
      </c>
      <c r="D704" s="88">
        <v>35266</v>
      </c>
      <c r="E704" s="89">
        <v>1.5840000000000001</v>
      </c>
      <c r="F704" s="90">
        <v>1.4002560000000002</v>
      </c>
      <c r="G704" s="91">
        <v>11.088000000000001</v>
      </c>
    </row>
    <row r="705" spans="1:7" x14ac:dyDescent="0.3">
      <c r="A705" s="37" t="s">
        <v>894</v>
      </c>
      <c r="B705" s="87" t="s">
        <v>1084</v>
      </c>
      <c r="C705" s="88" t="s">
        <v>8</v>
      </c>
      <c r="D705" s="88">
        <v>35257</v>
      </c>
      <c r="E705" s="89">
        <v>1.089</v>
      </c>
      <c r="F705" s="90">
        <v>0.9626760000000002</v>
      </c>
      <c r="G705" s="91">
        <v>7.6229999999999993</v>
      </c>
    </row>
    <row r="706" spans="1:7" x14ac:dyDescent="0.3">
      <c r="A706" s="37" t="s">
        <v>894</v>
      </c>
      <c r="B706" s="87" t="s">
        <v>1393</v>
      </c>
      <c r="C706" s="88" t="s">
        <v>9</v>
      </c>
      <c r="D706" s="88">
        <v>35272</v>
      </c>
      <c r="E706" s="89">
        <v>1.3266</v>
      </c>
      <c r="F706" s="90">
        <v>1.1727144</v>
      </c>
      <c r="G706" s="91">
        <v>9.2862000000000009</v>
      </c>
    </row>
    <row r="707" spans="1:7" x14ac:dyDescent="0.3">
      <c r="A707" s="37" t="s">
        <v>894</v>
      </c>
      <c r="B707" s="87" t="s">
        <v>1395</v>
      </c>
      <c r="C707" s="88" t="s">
        <v>8</v>
      </c>
      <c r="D707" s="88">
        <v>35273</v>
      </c>
      <c r="E707" s="89">
        <v>2.2770000000000001</v>
      </c>
      <c r="F707" s="90">
        <v>2.0128680000000005</v>
      </c>
      <c r="G707" s="91">
        <v>15.939</v>
      </c>
    </row>
    <row r="708" spans="1:7" x14ac:dyDescent="0.3">
      <c r="A708" s="37" t="s">
        <v>894</v>
      </c>
      <c r="B708" s="87" t="s">
        <v>1088</v>
      </c>
      <c r="C708" s="88" t="s">
        <v>5</v>
      </c>
      <c r="D708" s="88">
        <v>35275</v>
      </c>
      <c r="E708" s="89">
        <v>3.7818000000000001</v>
      </c>
      <c r="F708" s="90">
        <v>3.3431111999999996</v>
      </c>
      <c r="G708" s="91">
        <v>26.4726</v>
      </c>
    </row>
    <row r="709" spans="1:7" x14ac:dyDescent="0.3">
      <c r="A709" s="37" t="s">
        <v>894</v>
      </c>
      <c r="B709" s="87" t="s">
        <v>1090</v>
      </c>
      <c r="C709" s="88" t="s">
        <v>5</v>
      </c>
      <c r="D709" s="88">
        <v>35278</v>
      </c>
      <c r="E709" s="89">
        <v>5.9004000000000003</v>
      </c>
      <c r="F709" s="90">
        <v>5.2159536000000006</v>
      </c>
      <c r="G709" s="91">
        <v>41.302800000000005</v>
      </c>
    </row>
    <row r="710" spans="1:7" x14ac:dyDescent="0.3">
      <c r="A710" s="37" t="s">
        <v>894</v>
      </c>
      <c r="B710" s="87" t="s">
        <v>1095</v>
      </c>
      <c r="C710" s="88" t="s">
        <v>8</v>
      </c>
      <c r="D710" s="88">
        <v>35280</v>
      </c>
      <c r="E710" s="89">
        <v>0</v>
      </c>
      <c r="F710" s="90">
        <v>0</v>
      </c>
      <c r="G710" s="91">
        <v>0</v>
      </c>
    </row>
    <row r="711" spans="1:7" x14ac:dyDescent="0.3">
      <c r="A711" s="37" t="s">
        <v>894</v>
      </c>
      <c r="B711" s="87" t="s">
        <v>1400</v>
      </c>
      <c r="C711" s="88" t="s">
        <v>9</v>
      </c>
      <c r="D711" s="88">
        <v>35283</v>
      </c>
      <c r="E711" s="89">
        <v>1.8413999999999999</v>
      </c>
      <c r="F711" s="90">
        <v>1.6277975999999998</v>
      </c>
      <c r="G711" s="91">
        <v>12.889799999999999</v>
      </c>
    </row>
    <row r="712" spans="1:7" x14ac:dyDescent="0.3">
      <c r="A712" s="37" t="s">
        <v>894</v>
      </c>
      <c r="B712" s="87" t="s">
        <v>1097</v>
      </c>
      <c r="C712" s="88" t="s">
        <v>20</v>
      </c>
      <c r="D712" s="88">
        <v>35284</v>
      </c>
      <c r="E712" s="89">
        <v>2.2374000000000001</v>
      </c>
      <c r="F712" s="90">
        <v>1.9778616000000004</v>
      </c>
      <c r="G712" s="91">
        <v>15.661799999999999</v>
      </c>
    </row>
    <row r="713" spans="1:7" x14ac:dyDescent="0.3">
      <c r="A713" s="37" t="s">
        <v>894</v>
      </c>
      <c r="B713" s="87" t="s">
        <v>1403</v>
      </c>
      <c r="C713" s="88" t="s">
        <v>12</v>
      </c>
      <c r="D713" s="88">
        <v>35285</v>
      </c>
      <c r="E713" s="89">
        <v>0</v>
      </c>
      <c r="F713" s="90">
        <v>0</v>
      </c>
      <c r="G713" s="91">
        <v>0</v>
      </c>
    </row>
    <row r="714" spans="1:7" x14ac:dyDescent="0.3">
      <c r="A714" s="37" t="s">
        <v>894</v>
      </c>
      <c r="B714" s="87" t="s">
        <v>1050</v>
      </c>
      <c r="C714" s="88" t="s">
        <v>20</v>
      </c>
      <c r="D714" s="88">
        <v>35288</v>
      </c>
      <c r="E714" s="89">
        <v>1.6235999999999999</v>
      </c>
      <c r="F714" s="90">
        <v>1.4352624</v>
      </c>
      <c r="G714" s="91">
        <v>11.3652</v>
      </c>
    </row>
    <row r="715" spans="1:7" x14ac:dyDescent="0.3">
      <c r="A715" s="37" t="s">
        <v>894</v>
      </c>
      <c r="B715" s="87" t="s">
        <v>1050</v>
      </c>
      <c r="C715" s="88" t="s">
        <v>20</v>
      </c>
      <c r="D715" s="88">
        <v>35288</v>
      </c>
      <c r="E715" s="89">
        <v>3.6629999999999998</v>
      </c>
      <c r="F715" s="90">
        <v>3.2380919999999995</v>
      </c>
      <c r="G715" s="91">
        <v>25.640999999999998</v>
      </c>
    </row>
    <row r="716" spans="1:7" x14ac:dyDescent="0.3">
      <c r="A716" s="37" t="s">
        <v>894</v>
      </c>
      <c r="B716" s="87" t="s">
        <v>1050</v>
      </c>
      <c r="C716" s="88" t="s">
        <v>20</v>
      </c>
      <c r="D716" s="88">
        <v>35288</v>
      </c>
      <c r="E716" s="89">
        <v>1.5840000000000001</v>
      </c>
      <c r="F716" s="90">
        <v>1.4002560000000002</v>
      </c>
      <c r="G716" s="91">
        <v>11.088000000000001</v>
      </c>
    </row>
    <row r="717" spans="1:7" x14ac:dyDescent="0.3">
      <c r="A717" s="37" t="s">
        <v>894</v>
      </c>
      <c r="B717" s="87" t="s">
        <v>1050</v>
      </c>
      <c r="C717" s="88" t="s">
        <v>20</v>
      </c>
      <c r="D717" s="88">
        <v>35288</v>
      </c>
      <c r="E717" s="89">
        <v>1.3266</v>
      </c>
      <c r="F717" s="90">
        <v>1.1727144</v>
      </c>
      <c r="G717" s="91">
        <v>9.2862000000000009</v>
      </c>
    </row>
    <row r="718" spans="1:7" x14ac:dyDescent="0.3">
      <c r="A718" s="37" t="s">
        <v>894</v>
      </c>
      <c r="B718" s="87" t="s">
        <v>1050</v>
      </c>
      <c r="C718" s="88" t="s">
        <v>20</v>
      </c>
      <c r="D718" s="88">
        <v>35288</v>
      </c>
      <c r="E718" s="89">
        <v>1.782</v>
      </c>
      <c r="F718" s="90">
        <v>1.5752880000000002</v>
      </c>
      <c r="G718" s="91">
        <v>12.474</v>
      </c>
    </row>
    <row r="719" spans="1:7" x14ac:dyDescent="0.3">
      <c r="A719" s="37" t="s">
        <v>894</v>
      </c>
      <c r="B719" s="87" t="s">
        <v>1050</v>
      </c>
      <c r="C719" s="88" t="s">
        <v>20</v>
      </c>
      <c r="D719" s="88">
        <v>35288</v>
      </c>
      <c r="E719" s="89">
        <v>1.0296000000000001</v>
      </c>
      <c r="F719" s="90">
        <v>0.91016640000000015</v>
      </c>
      <c r="G719" s="91">
        <v>7.2072000000000003</v>
      </c>
    </row>
    <row r="720" spans="1:7" x14ac:dyDescent="0.3">
      <c r="A720" s="37" t="s">
        <v>894</v>
      </c>
      <c r="B720" s="87" t="s">
        <v>1050</v>
      </c>
      <c r="C720" s="88" t="s">
        <v>20</v>
      </c>
      <c r="D720" s="88">
        <v>35288</v>
      </c>
      <c r="E720" s="89">
        <v>1.8018000000000001</v>
      </c>
      <c r="F720" s="90">
        <v>1.5927912000000002</v>
      </c>
      <c r="G720" s="91">
        <v>12.6126</v>
      </c>
    </row>
    <row r="721" spans="1:7" x14ac:dyDescent="0.3">
      <c r="A721" s="37" t="s">
        <v>894</v>
      </c>
      <c r="B721" s="87" t="s">
        <v>1413</v>
      </c>
      <c r="C721" s="88" t="s">
        <v>12</v>
      </c>
      <c r="D721" s="88">
        <v>35294</v>
      </c>
      <c r="E721" s="89">
        <v>0</v>
      </c>
      <c r="F721" s="90">
        <v>0</v>
      </c>
      <c r="G721" s="91">
        <v>0</v>
      </c>
    </row>
    <row r="722" spans="1:7" x14ac:dyDescent="0.3">
      <c r="A722" s="37" t="s">
        <v>894</v>
      </c>
      <c r="B722" s="87" t="s">
        <v>1415</v>
      </c>
      <c r="C722" s="88" t="s">
        <v>9</v>
      </c>
      <c r="D722" s="88">
        <v>35068</v>
      </c>
      <c r="E722" s="89">
        <v>1.2078</v>
      </c>
      <c r="F722" s="90">
        <v>1.0676952000000002</v>
      </c>
      <c r="G722" s="91">
        <v>8.4545999999999992</v>
      </c>
    </row>
    <row r="723" spans="1:7" x14ac:dyDescent="0.3">
      <c r="A723" s="37" t="s">
        <v>894</v>
      </c>
      <c r="B723" s="87" t="s">
        <v>1108</v>
      </c>
      <c r="C723" s="88" t="s">
        <v>20</v>
      </c>
      <c r="D723" s="88">
        <v>35299</v>
      </c>
      <c r="E723" s="89">
        <v>2.7719999999999998</v>
      </c>
      <c r="F723" s="90">
        <v>2.4504479999999997</v>
      </c>
      <c r="G723" s="91">
        <v>19.404</v>
      </c>
    </row>
    <row r="724" spans="1:7" x14ac:dyDescent="0.3">
      <c r="A724" s="37" t="s">
        <v>894</v>
      </c>
      <c r="B724" s="87" t="s">
        <v>1288</v>
      </c>
      <c r="C724" s="88" t="s">
        <v>8</v>
      </c>
      <c r="D724" s="88">
        <v>35004</v>
      </c>
      <c r="E724" s="89">
        <v>0</v>
      </c>
      <c r="F724" s="90">
        <v>0</v>
      </c>
      <c r="G724" s="91">
        <v>0</v>
      </c>
    </row>
    <row r="725" spans="1:7" x14ac:dyDescent="0.3">
      <c r="A725" s="37" t="s">
        <v>894</v>
      </c>
      <c r="B725" s="87" t="s">
        <v>1139</v>
      </c>
      <c r="C725" s="88" t="s">
        <v>14</v>
      </c>
      <c r="D725" s="88">
        <v>35308</v>
      </c>
      <c r="E725" s="89">
        <v>1.3662000000000001</v>
      </c>
      <c r="F725" s="90">
        <v>1.2077208000000001</v>
      </c>
      <c r="G725" s="91">
        <v>9.5634000000000015</v>
      </c>
    </row>
    <row r="726" spans="1:7" x14ac:dyDescent="0.3">
      <c r="A726" s="37" t="s">
        <v>894</v>
      </c>
      <c r="B726" s="87" t="s">
        <v>1420</v>
      </c>
      <c r="C726" s="88" t="s">
        <v>15</v>
      </c>
      <c r="D726" s="88">
        <v>35310</v>
      </c>
      <c r="E726" s="89">
        <v>1.2672000000000001</v>
      </c>
      <c r="F726" s="90">
        <v>1.1202048000000002</v>
      </c>
      <c r="G726" s="91">
        <v>8.8704000000000001</v>
      </c>
    </row>
    <row r="727" spans="1:7" x14ac:dyDescent="0.3">
      <c r="A727" s="37" t="s">
        <v>894</v>
      </c>
      <c r="B727" s="87" t="s">
        <v>1422</v>
      </c>
      <c r="C727" s="88" t="s">
        <v>13</v>
      </c>
      <c r="D727" s="88">
        <v>35311</v>
      </c>
      <c r="E727" s="89">
        <v>0</v>
      </c>
      <c r="F727" s="90">
        <v>0</v>
      </c>
      <c r="G727" s="91">
        <v>0</v>
      </c>
    </row>
    <row r="728" spans="1:7" x14ac:dyDescent="0.3">
      <c r="A728" s="37" t="s">
        <v>894</v>
      </c>
      <c r="B728" s="87" t="s">
        <v>1116</v>
      </c>
      <c r="C728" s="88" t="s">
        <v>13</v>
      </c>
      <c r="D728" s="88">
        <v>35312</v>
      </c>
      <c r="E728" s="89">
        <v>0</v>
      </c>
      <c r="F728" s="90">
        <v>0</v>
      </c>
      <c r="G728" s="91">
        <v>0</v>
      </c>
    </row>
    <row r="729" spans="1:7" x14ac:dyDescent="0.3">
      <c r="A729" s="37" t="s">
        <v>894</v>
      </c>
      <c r="B729" s="87" t="s">
        <v>1425</v>
      </c>
      <c r="C729" s="88" t="s">
        <v>11</v>
      </c>
      <c r="D729" s="88">
        <v>35322</v>
      </c>
      <c r="E729" s="89">
        <v>0</v>
      </c>
      <c r="F729" s="90">
        <v>0</v>
      </c>
      <c r="G729" s="91">
        <v>0</v>
      </c>
    </row>
    <row r="730" spans="1:7" x14ac:dyDescent="0.3">
      <c r="A730" s="37" t="s">
        <v>894</v>
      </c>
      <c r="B730" s="87" t="s">
        <v>1041</v>
      </c>
      <c r="C730" s="88" t="s">
        <v>8</v>
      </c>
      <c r="D730" s="88">
        <v>35191</v>
      </c>
      <c r="E730" s="89">
        <v>0</v>
      </c>
      <c r="F730" s="90">
        <v>0</v>
      </c>
      <c r="G730" s="91">
        <v>0</v>
      </c>
    </row>
    <row r="731" spans="1:7" x14ac:dyDescent="0.3">
      <c r="A731" s="37" t="s">
        <v>894</v>
      </c>
      <c r="B731" s="87" t="s">
        <v>1428</v>
      </c>
      <c r="C731" s="88" t="s">
        <v>15</v>
      </c>
      <c r="D731" s="88">
        <v>35324</v>
      </c>
      <c r="E731" s="89">
        <v>0</v>
      </c>
      <c r="F731" s="90">
        <v>0</v>
      </c>
      <c r="G731" s="91">
        <v>0</v>
      </c>
    </row>
    <row r="732" spans="1:7" x14ac:dyDescent="0.3">
      <c r="A732" s="37" t="s">
        <v>894</v>
      </c>
      <c r="B732" s="87" t="s">
        <v>1430</v>
      </c>
      <c r="C732" s="88" t="s">
        <v>7</v>
      </c>
      <c r="D732" s="88">
        <v>35326</v>
      </c>
      <c r="E732" s="89">
        <v>1.6235999999999999</v>
      </c>
      <c r="F732" s="90">
        <v>1.4352624</v>
      </c>
      <c r="G732" s="91">
        <v>11.3652</v>
      </c>
    </row>
    <row r="733" spans="1:7" x14ac:dyDescent="0.3">
      <c r="A733" s="37" t="s">
        <v>894</v>
      </c>
      <c r="B733" s="87" t="s">
        <v>1432</v>
      </c>
      <c r="C733" s="88" t="s">
        <v>10</v>
      </c>
      <c r="D733" s="88">
        <v>35329</v>
      </c>
      <c r="E733" s="89">
        <v>0</v>
      </c>
      <c r="F733" s="90">
        <v>0</v>
      </c>
      <c r="G733" s="91">
        <v>0</v>
      </c>
    </row>
    <row r="734" spans="1:7" x14ac:dyDescent="0.3">
      <c r="A734" s="37" t="s">
        <v>894</v>
      </c>
      <c r="B734" s="87" t="s">
        <v>1434</v>
      </c>
      <c r="C734" s="88" t="s">
        <v>6</v>
      </c>
      <c r="D734" s="88">
        <v>35333</v>
      </c>
      <c r="E734" s="89">
        <v>0</v>
      </c>
      <c r="F734" s="90">
        <v>0</v>
      </c>
      <c r="G734" s="91">
        <v>0</v>
      </c>
    </row>
    <row r="735" spans="1:7" x14ac:dyDescent="0.3">
      <c r="A735" s="37" t="s">
        <v>894</v>
      </c>
      <c r="B735" s="87" t="s">
        <v>1436</v>
      </c>
      <c r="C735" s="88" t="s">
        <v>5</v>
      </c>
      <c r="D735" s="88">
        <v>35334</v>
      </c>
      <c r="E735" s="89">
        <v>3.6629999999999998</v>
      </c>
      <c r="F735" s="90">
        <v>3.2380919999999995</v>
      </c>
      <c r="G735" s="91">
        <v>25.640999999999998</v>
      </c>
    </row>
    <row r="736" spans="1:7" x14ac:dyDescent="0.3">
      <c r="A736" s="37" t="s">
        <v>894</v>
      </c>
      <c r="B736" s="87" t="s">
        <v>1438</v>
      </c>
      <c r="C736" s="88" t="s">
        <v>9</v>
      </c>
      <c r="D736" s="88">
        <v>35338</v>
      </c>
      <c r="E736" s="89">
        <v>1.6632</v>
      </c>
      <c r="F736" s="90">
        <v>1.4702688000000004</v>
      </c>
      <c r="G736" s="91">
        <v>11.6424</v>
      </c>
    </row>
    <row r="737" spans="1:7" x14ac:dyDescent="0.3">
      <c r="A737" s="37" t="s">
        <v>894</v>
      </c>
      <c r="B737" s="87" t="s">
        <v>1440</v>
      </c>
      <c r="C737" s="88" t="s">
        <v>19</v>
      </c>
      <c r="D737" s="88">
        <v>35340</v>
      </c>
      <c r="E737" s="89">
        <v>0</v>
      </c>
      <c r="F737" s="90">
        <v>0</v>
      </c>
      <c r="G737" s="91">
        <v>0</v>
      </c>
    </row>
    <row r="738" spans="1:7" x14ac:dyDescent="0.3">
      <c r="A738" s="37" t="s">
        <v>894</v>
      </c>
      <c r="B738" s="87" t="s">
        <v>1442</v>
      </c>
      <c r="C738" s="88" t="s">
        <v>11</v>
      </c>
      <c r="D738" s="88">
        <v>35212</v>
      </c>
      <c r="E738" s="89">
        <v>0</v>
      </c>
      <c r="F738" s="90">
        <v>0</v>
      </c>
      <c r="G738" s="91">
        <v>0</v>
      </c>
    </row>
    <row r="739" spans="1:7" x14ac:dyDescent="0.3">
      <c r="A739" s="37" t="s">
        <v>894</v>
      </c>
      <c r="B739" s="87" t="s">
        <v>1444</v>
      </c>
      <c r="C739" s="88" t="s">
        <v>15</v>
      </c>
      <c r="D739" s="88">
        <v>35214</v>
      </c>
      <c r="E739" s="89">
        <v>0</v>
      </c>
      <c r="F739" s="90">
        <v>0</v>
      </c>
      <c r="G739" s="91">
        <v>0</v>
      </c>
    </row>
    <row r="740" spans="1:7" x14ac:dyDescent="0.3">
      <c r="A740" s="37" t="s">
        <v>894</v>
      </c>
      <c r="B740" s="87" t="s">
        <v>1446</v>
      </c>
      <c r="C740" s="88" t="s">
        <v>15</v>
      </c>
      <c r="D740" s="88">
        <v>35215</v>
      </c>
      <c r="E740" s="89">
        <v>0</v>
      </c>
      <c r="F740" s="90">
        <v>0</v>
      </c>
      <c r="G740" s="91">
        <v>0</v>
      </c>
    </row>
    <row r="741" spans="1:7" x14ac:dyDescent="0.3">
      <c r="A741" s="37" t="s">
        <v>894</v>
      </c>
      <c r="B741" s="87" t="s">
        <v>1054</v>
      </c>
      <c r="C741" s="88" t="s">
        <v>9</v>
      </c>
      <c r="D741" s="88">
        <v>35217</v>
      </c>
      <c r="E741" s="89">
        <v>1.1088</v>
      </c>
      <c r="F741" s="90">
        <v>0.98017920000000014</v>
      </c>
      <c r="G741" s="91">
        <v>7.7615999999999996</v>
      </c>
    </row>
    <row r="742" spans="1:7" x14ac:dyDescent="0.3">
      <c r="A742" s="37" t="s">
        <v>894</v>
      </c>
      <c r="B742" s="87" t="s">
        <v>1449</v>
      </c>
      <c r="C742" s="88" t="s">
        <v>12</v>
      </c>
      <c r="D742" s="88">
        <v>35219</v>
      </c>
      <c r="E742" s="89">
        <v>2.7522000000000002</v>
      </c>
      <c r="F742" s="90">
        <v>2.4329448</v>
      </c>
      <c r="G742" s="91">
        <v>19.2654</v>
      </c>
    </row>
    <row r="743" spans="1:7" x14ac:dyDescent="0.3">
      <c r="A743" s="37" t="s">
        <v>894</v>
      </c>
      <c r="B743" s="87" t="s">
        <v>1057</v>
      </c>
      <c r="C743" s="88" t="s">
        <v>11</v>
      </c>
      <c r="D743" s="88">
        <v>35221</v>
      </c>
      <c r="E743" s="89">
        <v>1.0691999999999999</v>
      </c>
      <c r="F743" s="90">
        <v>0.94517280000000004</v>
      </c>
      <c r="G743" s="91">
        <v>7.4843999999999991</v>
      </c>
    </row>
    <row r="744" spans="1:7" x14ac:dyDescent="0.3">
      <c r="A744" s="37" t="s">
        <v>894</v>
      </c>
      <c r="B744" s="87" t="s">
        <v>1057</v>
      </c>
      <c r="C744" s="88" t="s">
        <v>11</v>
      </c>
      <c r="D744" s="88">
        <v>35221</v>
      </c>
      <c r="E744" s="89">
        <v>1.0098</v>
      </c>
      <c r="F744" s="90">
        <v>0.8926632000000001</v>
      </c>
      <c r="G744" s="91">
        <v>7.0686</v>
      </c>
    </row>
    <row r="745" spans="1:7" x14ac:dyDescent="0.3">
      <c r="A745" s="37" t="s">
        <v>894</v>
      </c>
      <c r="B745" s="87" t="s">
        <v>1060</v>
      </c>
      <c r="C745" s="88" t="s">
        <v>20</v>
      </c>
      <c r="D745" s="88">
        <v>35224</v>
      </c>
      <c r="E745" s="89">
        <v>1.5047999999999999</v>
      </c>
      <c r="F745" s="90">
        <v>1.3302432</v>
      </c>
      <c r="G745" s="91">
        <v>10.5336</v>
      </c>
    </row>
    <row r="746" spans="1:7" x14ac:dyDescent="0.3">
      <c r="A746" s="37" t="s">
        <v>894</v>
      </c>
      <c r="B746" s="87" t="s">
        <v>1454</v>
      </c>
      <c r="C746" s="88" t="s">
        <v>16</v>
      </c>
      <c r="D746" s="88">
        <v>35227</v>
      </c>
      <c r="E746" s="89">
        <v>1.881</v>
      </c>
      <c r="F746" s="90">
        <v>1.6628040000000002</v>
      </c>
      <c r="G746" s="91">
        <v>13.167</v>
      </c>
    </row>
    <row r="747" spans="1:7" x14ac:dyDescent="0.3">
      <c r="A747" s="37" t="s">
        <v>894</v>
      </c>
      <c r="B747" s="87" t="s">
        <v>1456</v>
      </c>
      <c r="C747" s="88" t="s">
        <v>9</v>
      </c>
      <c r="D747" s="88">
        <v>35229</v>
      </c>
      <c r="E747" s="89">
        <v>1.7225999999999999</v>
      </c>
      <c r="F747" s="90">
        <v>1.5227784</v>
      </c>
      <c r="G747" s="91">
        <v>12.058199999999999</v>
      </c>
    </row>
    <row r="748" spans="1:7" x14ac:dyDescent="0.3">
      <c r="A748" s="37" t="s">
        <v>894</v>
      </c>
      <c r="B748" s="87" t="s">
        <v>1458</v>
      </c>
      <c r="C748" s="88" t="s">
        <v>15</v>
      </c>
      <c r="D748" s="88">
        <v>35230</v>
      </c>
      <c r="E748" s="89">
        <v>0</v>
      </c>
      <c r="F748" s="90">
        <v>0</v>
      </c>
      <c r="G748" s="91">
        <v>0</v>
      </c>
    </row>
    <row r="749" spans="1:7" x14ac:dyDescent="0.3">
      <c r="A749" s="37" t="s">
        <v>894</v>
      </c>
      <c r="B749" s="87" t="s">
        <v>1460</v>
      </c>
      <c r="C749" s="88" t="s">
        <v>17</v>
      </c>
      <c r="D749" s="88">
        <v>35234</v>
      </c>
      <c r="E749" s="89">
        <v>1.6434</v>
      </c>
      <c r="F749" s="90">
        <v>1.4527656000000002</v>
      </c>
      <c r="G749" s="91">
        <v>11.5038</v>
      </c>
    </row>
    <row r="750" spans="1:7" x14ac:dyDescent="0.3">
      <c r="A750" s="37" t="s">
        <v>894</v>
      </c>
      <c r="B750" s="87" t="s">
        <v>1462</v>
      </c>
      <c r="C750" s="88" t="s">
        <v>12</v>
      </c>
      <c r="D750" s="88">
        <v>35237</v>
      </c>
      <c r="E750" s="89">
        <v>0</v>
      </c>
      <c r="F750" s="90">
        <v>0</v>
      </c>
      <c r="G750" s="91">
        <v>0</v>
      </c>
    </row>
    <row r="751" spans="1:7" x14ac:dyDescent="0.3">
      <c r="A751" s="37" t="s">
        <v>894</v>
      </c>
      <c r="B751" s="87" t="s">
        <v>1142</v>
      </c>
      <c r="C751" s="88" t="s">
        <v>5</v>
      </c>
      <c r="D751" s="88">
        <v>35238</v>
      </c>
      <c r="E751" s="89">
        <v>2.4156</v>
      </c>
      <c r="F751" s="90">
        <v>2.1353904000000004</v>
      </c>
      <c r="G751" s="91">
        <v>16.909199999999998</v>
      </c>
    </row>
    <row r="752" spans="1:7" x14ac:dyDescent="0.3">
      <c r="A752" s="37" t="s">
        <v>894</v>
      </c>
      <c r="B752" s="87" t="s">
        <v>1142</v>
      </c>
      <c r="C752" s="88" t="s">
        <v>5</v>
      </c>
      <c r="D752" s="88">
        <v>35238</v>
      </c>
      <c r="E752" s="89">
        <v>5.6231999999999998</v>
      </c>
      <c r="F752" s="90">
        <v>4.9709088000000001</v>
      </c>
      <c r="G752" s="91">
        <v>39.362400000000001</v>
      </c>
    </row>
    <row r="753" spans="1:7" x14ac:dyDescent="0.3">
      <c r="A753" s="37" t="s">
        <v>894</v>
      </c>
      <c r="B753" s="87" t="s">
        <v>1142</v>
      </c>
      <c r="C753" s="88" t="s">
        <v>5</v>
      </c>
      <c r="D753" s="88">
        <v>35238</v>
      </c>
      <c r="E753" s="89">
        <v>3.9005999999999998</v>
      </c>
      <c r="F753" s="90">
        <v>3.4481304000000006</v>
      </c>
      <c r="G753" s="91">
        <v>27.304199999999998</v>
      </c>
    </row>
    <row r="754" spans="1:7" x14ac:dyDescent="0.3">
      <c r="A754" s="37" t="s">
        <v>894</v>
      </c>
      <c r="B754" s="87" t="s">
        <v>1142</v>
      </c>
      <c r="C754" s="88" t="s">
        <v>5</v>
      </c>
      <c r="D754" s="88">
        <v>35238</v>
      </c>
      <c r="E754" s="89">
        <v>6.3558000000000003</v>
      </c>
      <c r="F754" s="90">
        <v>5.6185272000000017</v>
      </c>
      <c r="G754" s="91">
        <v>44.490600000000001</v>
      </c>
    </row>
    <row r="755" spans="1:7" x14ac:dyDescent="0.3">
      <c r="A755" s="37" t="s">
        <v>894</v>
      </c>
      <c r="B755" s="87" t="s">
        <v>1142</v>
      </c>
      <c r="C755" s="88" t="s">
        <v>5</v>
      </c>
      <c r="D755" s="88">
        <v>35238</v>
      </c>
      <c r="E755" s="89">
        <v>2.3363999999999998</v>
      </c>
      <c r="F755" s="90">
        <v>2.0653775999999997</v>
      </c>
      <c r="G755" s="91">
        <v>16.354799999999997</v>
      </c>
    </row>
    <row r="756" spans="1:7" x14ac:dyDescent="0.3">
      <c r="A756" s="37" t="s">
        <v>894</v>
      </c>
      <c r="B756" s="87" t="s">
        <v>1142</v>
      </c>
      <c r="C756" s="88" t="s">
        <v>5</v>
      </c>
      <c r="D756" s="88">
        <v>35238</v>
      </c>
      <c r="E756" s="89">
        <v>5.5439999999999996</v>
      </c>
      <c r="F756" s="90">
        <v>4.9008959999999995</v>
      </c>
      <c r="G756" s="91">
        <v>38.808</v>
      </c>
    </row>
    <row r="757" spans="1:7" x14ac:dyDescent="0.3">
      <c r="A757" s="37" t="s">
        <v>894</v>
      </c>
      <c r="B757" s="87" t="s">
        <v>1142</v>
      </c>
      <c r="C757" s="88" t="s">
        <v>5</v>
      </c>
      <c r="D757" s="88">
        <v>35238</v>
      </c>
      <c r="E757" s="89">
        <v>1.4850000000000001</v>
      </c>
      <c r="F757" s="90">
        <v>1.3127400000000002</v>
      </c>
      <c r="G757" s="91">
        <v>10.395000000000001</v>
      </c>
    </row>
    <row r="758" spans="1:7" x14ac:dyDescent="0.3">
      <c r="A758" s="37" t="s">
        <v>894</v>
      </c>
      <c r="B758" s="87" t="s">
        <v>1142</v>
      </c>
      <c r="C758" s="88" t="s">
        <v>5</v>
      </c>
      <c r="D758" s="88">
        <v>35238</v>
      </c>
      <c r="E758" s="89">
        <v>3.0095999999999998</v>
      </c>
      <c r="F758" s="90">
        <v>2.6604863999999999</v>
      </c>
      <c r="G758" s="91">
        <v>21.0672</v>
      </c>
    </row>
    <row r="759" spans="1:7" x14ac:dyDescent="0.3">
      <c r="A759" s="37" t="s">
        <v>894</v>
      </c>
      <c r="B759" s="87" t="s">
        <v>1142</v>
      </c>
      <c r="C759" s="88" t="s">
        <v>5</v>
      </c>
      <c r="D759" s="88">
        <v>35238</v>
      </c>
      <c r="E759" s="89">
        <v>2.97</v>
      </c>
      <c r="F759" s="90">
        <v>2.6254800000000005</v>
      </c>
      <c r="G759" s="91">
        <v>20.790000000000003</v>
      </c>
    </row>
    <row r="760" spans="1:7" x14ac:dyDescent="0.3">
      <c r="A760" s="37" t="s">
        <v>894</v>
      </c>
      <c r="B760" s="87" t="s">
        <v>1474</v>
      </c>
      <c r="C760" s="88" t="s">
        <v>4</v>
      </c>
      <c r="D760" s="88">
        <v>35241</v>
      </c>
      <c r="E760" s="89">
        <v>1.4850000000000001</v>
      </c>
      <c r="F760" s="90">
        <v>1.3127400000000002</v>
      </c>
      <c r="G760" s="91">
        <v>10.395000000000001</v>
      </c>
    </row>
    <row r="761" spans="1:7" x14ac:dyDescent="0.3">
      <c r="A761" s="37" t="s">
        <v>894</v>
      </c>
      <c r="B761" s="87" t="s">
        <v>1476</v>
      </c>
      <c r="C761" s="88" t="s">
        <v>15</v>
      </c>
      <c r="D761" s="88">
        <v>35243</v>
      </c>
      <c r="E761" s="89">
        <v>1.881</v>
      </c>
      <c r="F761" s="90">
        <v>1.6628040000000002</v>
      </c>
      <c r="G761" s="91">
        <v>13.167</v>
      </c>
    </row>
    <row r="762" spans="1:7" x14ac:dyDescent="0.3">
      <c r="A762" s="37" t="s">
        <v>894</v>
      </c>
      <c r="B762" s="87" t="s">
        <v>1218</v>
      </c>
      <c r="C762" s="88" t="s">
        <v>5</v>
      </c>
      <c r="D762" s="88">
        <v>35245</v>
      </c>
      <c r="E762" s="89">
        <v>1.9008</v>
      </c>
      <c r="F762" s="90">
        <v>1.6803071999999999</v>
      </c>
      <c r="G762" s="91">
        <v>13.3056</v>
      </c>
    </row>
    <row r="763" spans="1:7" x14ac:dyDescent="0.3">
      <c r="A763" s="37" t="s">
        <v>894</v>
      </c>
      <c r="B763" s="87" t="s">
        <v>1075</v>
      </c>
      <c r="C763" s="88" t="s">
        <v>10</v>
      </c>
      <c r="D763" s="88">
        <v>35246</v>
      </c>
      <c r="E763" s="89">
        <v>0</v>
      </c>
      <c r="F763" s="90">
        <v>0</v>
      </c>
      <c r="G763" s="91">
        <v>0</v>
      </c>
    </row>
    <row r="764" spans="1:7" x14ac:dyDescent="0.3">
      <c r="A764" s="37" t="s">
        <v>894</v>
      </c>
      <c r="B764" s="87" t="s">
        <v>1480</v>
      </c>
      <c r="C764" s="88" t="s">
        <v>11</v>
      </c>
      <c r="D764" s="88">
        <v>35249</v>
      </c>
      <c r="E764" s="89">
        <v>0</v>
      </c>
      <c r="F764" s="90">
        <v>0</v>
      </c>
      <c r="G764" s="91">
        <v>0</v>
      </c>
    </row>
    <row r="765" spans="1:7" x14ac:dyDescent="0.3">
      <c r="A765" s="37" t="s">
        <v>894</v>
      </c>
      <c r="B765" s="87" t="s">
        <v>1482</v>
      </c>
      <c r="C765" s="88" t="s">
        <v>7</v>
      </c>
      <c r="D765" s="88">
        <v>35251</v>
      </c>
      <c r="E765" s="89">
        <v>4.2767999999999997</v>
      </c>
      <c r="F765" s="90">
        <v>3.7806912000000001</v>
      </c>
      <c r="G765" s="91">
        <v>29.937599999999996</v>
      </c>
    </row>
    <row r="766" spans="1:7" x14ac:dyDescent="0.3">
      <c r="A766" s="37" t="s">
        <v>894</v>
      </c>
      <c r="B766" s="87" t="s">
        <v>1484</v>
      </c>
      <c r="C766" s="88" t="s">
        <v>9</v>
      </c>
      <c r="D766" s="88">
        <v>35252</v>
      </c>
      <c r="E766" s="89">
        <v>1.1681999999999999</v>
      </c>
      <c r="F766" s="90">
        <v>1.0326887999999999</v>
      </c>
      <c r="G766" s="91">
        <v>8.1773999999999987</v>
      </c>
    </row>
    <row r="767" spans="1:7" x14ac:dyDescent="0.3">
      <c r="A767" s="37" t="s">
        <v>894</v>
      </c>
      <c r="B767" s="87" t="s">
        <v>941</v>
      </c>
      <c r="C767" s="88" t="s">
        <v>21</v>
      </c>
      <c r="D767" s="88">
        <v>35069</v>
      </c>
      <c r="E767" s="89">
        <v>0</v>
      </c>
      <c r="F767" s="90">
        <v>0</v>
      </c>
      <c r="G767" s="91">
        <v>0</v>
      </c>
    </row>
    <row r="768" spans="1:7" x14ac:dyDescent="0.3">
      <c r="A768" s="37" t="s">
        <v>894</v>
      </c>
      <c r="B768" s="87" t="s">
        <v>1487</v>
      </c>
      <c r="C768" s="88" t="s">
        <v>4</v>
      </c>
      <c r="D768" s="88">
        <v>35256</v>
      </c>
      <c r="E768" s="89">
        <v>0</v>
      </c>
      <c r="F768" s="90">
        <v>0</v>
      </c>
      <c r="G768" s="91">
        <v>0</v>
      </c>
    </row>
    <row r="769" spans="1:7" x14ac:dyDescent="0.3">
      <c r="A769" s="37" t="s">
        <v>894</v>
      </c>
      <c r="B769" s="87" t="s">
        <v>1084</v>
      </c>
      <c r="C769" s="88" t="s">
        <v>8</v>
      </c>
      <c r="D769" s="88">
        <v>35257</v>
      </c>
      <c r="E769" s="89">
        <v>2.5937999999999999</v>
      </c>
      <c r="F769" s="90">
        <v>2.2929191999999996</v>
      </c>
      <c r="G769" s="91">
        <v>18.156599999999997</v>
      </c>
    </row>
    <row r="770" spans="1:7" x14ac:dyDescent="0.3">
      <c r="A770" s="37" t="s">
        <v>894</v>
      </c>
      <c r="B770" s="87" t="s">
        <v>1288</v>
      </c>
      <c r="C770" s="88" t="s">
        <v>8</v>
      </c>
      <c r="D770" s="88">
        <v>35004</v>
      </c>
      <c r="E770" s="89">
        <v>0</v>
      </c>
      <c r="F770" s="90">
        <v>0</v>
      </c>
      <c r="G770" s="91">
        <v>0</v>
      </c>
    </row>
    <row r="771" spans="1:7" x14ac:dyDescent="0.3">
      <c r="A771" s="37" t="s">
        <v>894</v>
      </c>
      <c r="B771" s="87" t="s">
        <v>1491</v>
      </c>
      <c r="C771" s="88" t="s">
        <v>11</v>
      </c>
      <c r="D771" s="88">
        <v>35343</v>
      </c>
      <c r="E771" s="89">
        <v>1.782</v>
      </c>
      <c r="F771" s="90">
        <v>1.5752880000000002</v>
      </c>
      <c r="G771" s="91">
        <v>12.474</v>
      </c>
    </row>
    <row r="772" spans="1:7" x14ac:dyDescent="0.3">
      <c r="A772" s="37" t="s">
        <v>894</v>
      </c>
      <c r="B772" s="87" t="s">
        <v>1493</v>
      </c>
      <c r="C772" s="88" t="s">
        <v>9</v>
      </c>
      <c r="D772" s="88">
        <v>35347</v>
      </c>
      <c r="E772" s="89">
        <v>1.7622</v>
      </c>
      <c r="F772" s="90">
        <v>1.5577848000000001</v>
      </c>
      <c r="G772" s="91">
        <v>12.3354</v>
      </c>
    </row>
    <row r="773" spans="1:7" x14ac:dyDescent="0.3">
      <c r="A773" s="37" t="s">
        <v>894</v>
      </c>
      <c r="B773" s="87" t="s">
        <v>1495</v>
      </c>
      <c r="C773" s="88" t="s">
        <v>9</v>
      </c>
      <c r="D773" s="88">
        <v>35350</v>
      </c>
      <c r="E773" s="89">
        <v>0</v>
      </c>
      <c r="F773" s="90">
        <v>0</v>
      </c>
      <c r="G773" s="91">
        <v>0</v>
      </c>
    </row>
    <row r="774" spans="1:7" x14ac:dyDescent="0.3">
      <c r="A774" s="37" t="s">
        <v>894</v>
      </c>
      <c r="B774" s="87" t="s">
        <v>1173</v>
      </c>
      <c r="C774" s="88" t="s">
        <v>5</v>
      </c>
      <c r="D774" s="88">
        <v>35351</v>
      </c>
      <c r="E774" s="89">
        <v>0</v>
      </c>
      <c r="F774" s="90">
        <v>0</v>
      </c>
      <c r="G774" s="91">
        <v>0</v>
      </c>
    </row>
    <row r="775" spans="1:7" x14ac:dyDescent="0.3">
      <c r="A775" s="37" t="s">
        <v>894</v>
      </c>
      <c r="B775" s="87" t="s">
        <v>1498</v>
      </c>
      <c r="C775" s="88" t="s">
        <v>5</v>
      </c>
      <c r="D775" s="88">
        <v>35353</v>
      </c>
      <c r="E775" s="89">
        <v>3.4253999999999998</v>
      </c>
      <c r="F775" s="90">
        <v>3.0280536000000002</v>
      </c>
      <c r="G775" s="91">
        <v>23.977799999999998</v>
      </c>
    </row>
    <row r="776" spans="1:7" x14ac:dyDescent="0.3">
      <c r="A776" s="37" t="s">
        <v>894</v>
      </c>
      <c r="B776" s="87" t="s">
        <v>1500</v>
      </c>
      <c r="C776" s="88" t="s">
        <v>9</v>
      </c>
      <c r="D776" s="88">
        <v>35359</v>
      </c>
      <c r="E776" s="89">
        <v>0</v>
      </c>
      <c r="F776" s="90">
        <v>0</v>
      </c>
      <c r="G776" s="91">
        <v>0</v>
      </c>
    </row>
    <row r="777" spans="1:7" x14ac:dyDescent="0.3">
      <c r="A777" s="37" t="s">
        <v>894</v>
      </c>
      <c r="B777" s="87" t="s">
        <v>1178</v>
      </c>
      <c r="C777" s="88" t="s">
        <v>9</v>
      </c>
      <c r="D777" s="88">
        <v>35360</v>
      </c>
      <c r="E777" s="89">
        <v>2.5344000000000002</v>
      </c>
      <c r="F777" s="90">
        <v>2.2404096000000004</v>
      </c>
      <c r="G777" s="91">
        <v>17.7408</v>
      </c>
    </row>
    <row r="778" spans="1:7" x14ac:dyDescent="0.3">
      <c r="A778" s="37" t="s">
        <v>894</v>
      </c>
      <c r="B778" s="87" t="s">
        <v>1178</v>
      </c>
      <c r="C778" s="88" t="s">
        <v>9</v>
      </c>
      <c r="D778" s="88">
        <v>35360</v>
      </c>
      <c r="E778" s="89">
        <v>1.2869999999999999</v>
      </c>
      <c r="F778" s="90">
        <v>1.1377080000000002</v>
      </c>
      <c r="G778" s="91">
        <v>9.0090000000000003</v>
      </c>
    </row>
    <row r="779" spans="1:7" x14ac:dyDescent="0.3">
      <c r="A779" s="37" t="s">
        <v>894</v>
      </c>
      <c r="B779" s="87" t="s">
        <v>1178</v>
      </c>
      <c r="C779" s="88" t="s">
        <v>9</v>
      </c>
      <c r="D779" s="88">
        <v>35360</v>
      </c>
      <c r="E779" s="89">
        <v>1.4454</v>
      </c>
      <c r="F779" s="90">
        <v>1.2777335999999999</v>
      </c>
      <c r="G779" s="91">
        <v>10.117800000000001</v>
      </c>
    </row>
    <row r="780" spans="1:7" x14ac:dyDescent="0.3">
      <c r="A780" s="37" t="s">
        <v>894</v>
      </c>
      <c r="B780" s="87" t="s">
        <v>1178</v>
      </c>
      <c r="C780" s="88" t="s">
        <v>9</v>
      </c>
      <c r="D780" s="88">
        <v>35360</v>
      </c>
      <c r="E780" s="89">
        <v>3.7223999999999999</v>
      </c>
      <c r="F780" s="90">
        <v>3.2906016</v>
      </c>
      <c r="G780" s="91">
        <v>26.056799999999999</v>
      </c>
    </row>
    <row r="781" spans="1:7" x14ac:dyDescent="0.3">
      <c r="A781" s="37" t="s">
        <v>894</v>
      </c>
      <c r="B781" s="87" t="s">
        <v>1178</v>
      </c>
      <c r="C781" s="88" t="s">
        <v>9</v>
      </c>
      <c r="D781" s="88">
        <v>35360</v>
      </c>
      <c r="E781" s="89">
        <v>1.8413999999999999</v>
      </c>
      <c r="F781" s="90">
        <v>1.6277975999999998</v>
      </c>
      <c r="G781" s="91">
        <v>12.889799999999999</v>
      </c>
    </row>
    <row r="782" spans="1:7" x14ac:dyDescent="0.3">
      <c r="A782" s="37" t="s">
        <v>894</v>
      </c>
      <c r="B782" s="87" t="s">
        <v>1142</v>
      </c>
      <c r="C782" s="88" t="s">
        <v>5</v>
      </c>
      <c r="D782" s="88">
        <v>35238</v>
      </c>
      <c r="E782" s="89">
        <v>1.9998</v>
      </c>
      <c r="F782" s="90">
        <v>1.7678232000000003</v>
      </c>
      <c r="G782" s="91">
        <v>13.9986</v>
      </c>
    </row>
    <row r="783" spans="1:7" x14ac:dyDescent="0.3">
      <c r="A783" s="37" t="s">
        <v>894</v>
      </c>
      <c r="B783" s="87" t="s">
        <v>1509</v>
      </c>
      <c r="C783" s="88" t="s">
        <v>17</v>
      </c>
      <c r="D783" s="88">
        <v>35290</v>
      </c>
      <c r="E783" s="89">
        <v>0</v>
      </c>
      <c r="F783" s="90">
        <v>0</v>
      </c>
      <c r="G783" s="91">
        <v>0</v>
      </c>
    </row>
    <row r="784" spans="1:7" x14ac:dyDescent="0.3">
      <c r="A784" s="37" t="s">
        <v>894</v>
      </c>
      <c r="B784" s="87" t="s">
        <v>1511</v>
      </c>
      <c r="C784" s="88" t="s">
        <v>10</v>
      </c>
      <c r="D784" s="88">
        <v>35291</v>
      </c>
      <c r="E784" s="89">
        <v>0</v>
      </c>
      <c r="F784" s="90">
        <v>0</v>
      </c>
      <c r="G784" s="91">
        <v>0</v>
      </c>
    </row>
    <row r="785" spans="1:7" x14ac:dyDescent="0.3">
      <c r="A785" s="37" t="s">
        <v>894</v>
      </c>
      <c r="B785" s="87" t="s">
        <v>1513</v>
      </c>
      <c r="C785" s="88" t="s">
        <v>17</v>
      </c>
      <c r="D785" s="88">
        <v>35295</v>
      </c>
      <c r="E785" s="89">
        <v>0</v>
      </c>
      <c r="F785" s="90">
        <v>0</v>
      </c>
      <c r="G785" s="91">
        <v>0</v>
      </c>
    </row>
    <row r="786" spans="1:7" x14ac:dyDescent="0.3">
      <c r="A786" s="37" t="s">
        <v>894</v>
      </c>
      <c r="B786" s="87" t="s">
        <v>1515</v>
      </c>
      <c r="C786" s="88" t="s">
        <v>7</v>
      </c>
      <c r="D786" s="88">
        <v>35296</v>
      </c>
      <c r="E786" s="89">
        <v>1.6632</v>
      </c>
      <c r="F786" s="90">
        <v>1.4702688000000004</v>
      </c>
      <c r="G786" s="91">
        <v>11.6424</v>
      </c>
    </row>
    <row r="787" spans="1:7" x14ac:dyDescent="0.3">
      <c r="A787" s="37" t="s">
        <v>894</v>
      </c>
      <c r="B787" s="87" t="s">
        <v>1517</v>
      </c>
      <c r="C787" s="88" t="s">
        <v>15</v>
      </c>
      <c r="D787" s="88">
        <v>35304</v>
      </c>
      <c r="E787" s="89">
        <v>1.7622</v>
      </c>
      <c r="F787" s="90">
        <v>1.5577848000000001</v>
      </c>
      <c r="G787" s="91">
        <v>12.3354</v>
      </c>
    </row>
    <row r="788" spans="1:7" x14ac:dyDescent="0.3">
      <c r="A788" s="37" t="s">
        <v>894</v>
      </c>
      <c r="B788" s="87" t="s">
        <v>1519</v>
      </c>
      <c r="C788" s="88" t="s">
        <v>20</v>
      </c>
      <c r="D788" s="88">
        <v>35306</v>
      </c>
      <c r="E788" s="89">
        <v>2.0196000000000001</v>
      </c>
      <c r="F788" s="90">
        <v>1.7853264000000002</v>
      </c>
      <c r="G788" s="91">
        <v>14.1372</v>
      </c>
    </row>
    <row r="789" spans="1:7" x14ac:dyDescent="0.3">
      <c r="A789" s="37" t="s">
        <v>894</v>
      </c>
      <c r="B789" s="87" t="s">
        <v>1521</v>
      </c>
      <c r="C789" s="88" t="s">
        <v>11</v>
      </c>
      <c r="D789" s="88">
        <v>35321</v>
      </c>
      <c r="E789" s="89">
        <v>1.2474000000000001</v>
      </c>
      <c r="F789" s="90">
        <v>1.1027016000000001</v>
      </c>
      <c r="G789" s="91">
        <v>8.7317999999999998</v>
      </c>
    </row>
    <row r="790" spans="1:7" x14ac:dyDescent="0.3">
      <c r="A790" s="37" t="s">
        <v>894</v>
      </c>
      <c r="B790" s="87" t="s">
        <v>1523</v>
      </c>
      <c r="C790" s="88" t="s">
        <v>11</v>
      </c>
      <c r="D790" s="88">
        <v>35332</v>
      </c>
      <c r="E790" s="89">
        <v>1.0494000000000001</v>
      </c>
      <c r="F790" s="90">
        <v>0.92766960000000021</v>
      </c>
      <c r="G790" s="91">
        <v>7.3458000000000006</v>
      </c>
    </row>
    <row r="791" spans="1:7" x14ac:dyDescent="0.3">
      <c r="A791" s="37" t="s">
        <v>894</v>
      </c>
      <c r="B791" s="87" t="s">
        <v>1434</v>
      </c>
      <c r="C791" s="88" t="s">
        <v>6</v>
      </c>
      <c r="D791" s="88">
        <v>35333</v>
      </c>
      <c r="E791" s="89">
        <v>1.1681999999999999</v>
      </c>
      <c r="F791" s="90">
        <v>1.0326887999999999</v>
      </c>
      <c r="G791" s="91">
        <v>8.1773999999999987</v>
      </c>
    </row>
    <row r="792" spans="1:7" x14ac:dyDescent="0.3">
      <c r="A792" s="37" t="s">
        <v>894</v>
      </c>
      <c r="B792" s="87" t="s">
        <v>1288</v>
      </c>
      <c r="C792" s="88" t="s">
        <v>8</v>
      </c>
      <c r="D792" s="88">
        <v>35004</v>
      </c>
      <c r="E792" s="89">
        <v>0</v>
      </c>
      <c r="F792" s="90">
        <v>0</v>
      </c>
      <c r="G792" s="91">
        <v>0</v>
      </c>
    </row>
    <row r="793" spans="1:7" x14ac:dyDescent="0.3">
      <c r="A793" s="37" t="s">
        <v>894</v>
      </c>
      <c r="B793" s="87" t="s">
        <v>1527</v>
      </c>
      <c r="C793" s="88" t="s">
        <v>14</v>
      </c>
      <c r="D793" s="88">
        <v>35345</v>
      </c>
      <c r="E793" s="89">
        <v>0</v>
      </c>
      <c r="F793" s="90">
        <v>0</v>
      </c>
      <c r="G793" s="91">
        <v>0</v>
      </c>
    </row>
    <row r="794" spans="1:7" x14ac:dyDescent="0.3">
      <c r="A794" s="37" t="s">
        <v>894</v>
      </c>
      <c r="B794" s="87" t="s">
        <v>1498</v>
      </c>
      <c r="C794" s="88" t="s">
        <v>5</v>
      </c>
      <c r="D794" s="88">
        <v>35353</v>
      </c>
      <c r="E794" s="89">
        <v>2.0196000000000001</v>
      </c>
      <c r="F794" s="90">
        <v>1.7853264000000002</v>
      </c>
      <c r="G794" s="91">
        <v>14.1372</v>
      </c>
    </row>
    <row r="795" spans="1:7" x14ac:dyDescent="0.3">
      <c r="A795" s="37" t="s">
        <v>894</v>
      </c>
      <c r="B795" s="87" t="s">
        <v>1530</v>
      </c>
      <c r="C795" s="88" t="s">
        <v>7</v>
      </c>
      <c r="D795" s="88">
        <v>35356</v>
      </c>
      <c r="E795" s="89">
        <v>1.9206000000000001</v>
      </c>
      <c r="F795" s="90">
        <v>1.6978104000000001</v>
      </c>
      <c r="G795" s="91">
        <v>13.4442</v>
      </c>
    </row>
    <row r="796" spans="1:7" x14ac:dyDescent="0.3">
      <c r="A796" s="37" t="s">
        <v>894</v>
      </c>
      <c r="B796" s="87" t="s">
        <v>1532</v>
      </c>
      <c r="C796" s="88" t="s">
        <v>9</v>
      </c>
      <c r="D796" s="88">
        <v>35006</v>
      </c>
      <c r="E796" s="89">
        <v>2.8908</v>
      </c>
      <c r="F796" s="90">
        <v>2.5554671999999998</v>
      </c>
      <c r="G796" s="91">
        <v>20.235600000000002</v>
      </c>
    </row>
    <row r="797" spans="1:7" x14ac:dyDescent="0.3">
      <c r="A797" s="37" t="s">
        <v>894</v>
      </c>
      <c r="B797" s="87" t="s">
        <v>1300</v>
      </c>
      <c r="C797" s="88" t="s">
        <v>5</v>
      </c>
      <c r="D797" s="88">
        <v>35022</v>
      </c>
      <c r="E797" s="89">
        <v>0</v>
      </c>
      <c r="F797" s="90">
        <v>0</v>
      </c>
      <c r="G797" s="91">
        <v>0</v>
      </c>
    </row>
    <row r="798" spans="1:7" x14ac:dyDescent="0.3">
      <c r="A798" s="37" t="s">
        <v>894</v>
      </c>
      <c r="B798" s="87" t="s">
        <v>1308</v>
      </c>
      <c r="C798" s="88" t="s">
        <v>14</v>
      </c>
      <c r="D798" s="88">
        <v>35029</v>
      </c>
      <c r="E798" s="89">
        <v>1.1681999999999999</v>
      </c>
      <c r="F798" s="90">
        <v>1.0326887999999999</v>
      </c>
      <c r="G798" s="91">
        <v>8.1773999999999987</v>
      </c>
    </row>
    <row r="799" spans="1:7" x14ac:dyDescent="0.3">
      <c r="A799" s="37" t="s">
        <v>894</v>
      </c>
      <c r="B799" s="87" t="s">
        <v>1415</v>
      </c>
      <c r="C799" s="88" t="s">
        <v>9</v>
      </c>
      <c r="D799" s="88">
        <v>35068</v>
      </c>
      <c r="E799" s="89">
        <v>3.5442</v>
      </c>
      <c r="F799" s="90">
        <v>3.1330728000000003</v>
      </c>
      <c r="G799" s="91">
        <v>24.8094</v>
      </c>
    </row>
    <row r="800" spans="1:7" x14ac:dyDescent="0.3">
      <c r="A800" s="37" t="s">
        <v>894</v>
      </c>
      <c r="B800" s="87" t="s">
        <v>1338</v>
      </c>
      <c r="C800" s="88" t="s">
        <v>20</v>
      </c>
      <c r="D800" s="88">
        <v>35070</v>
      </c>
      <c r="E800" s="89">
        <v>1.1088</v>
      </c>
      <c r="F800" s="90">
        <v>0.98017920000000014</v>
      </c>
      <c r="G800" s="91">
        <v>7.7615999999999996</v>
      </c>
    </row>
    <row r="801" spans="1:7" x14ac:dyDescent="0.3">
      <c r="A801" s="37" t="s">
        <v>894</v>
      </c>
      <c r="B801" s="87" t="s">
        <v>1538</v>
      </c>
      <c r="C801" s="88" t="s">
        <v>10</v>
      </c>
      <c r="D801" s="88">
        <v>35078</v>
      </c>
      <c r="E801" s="89">
        <v>0</v>
      </c>
      <c r="F801" s="90">
        <v>0</v>
      </c>
      <c r="G801" s="91">
        <v>0</v>
      </c>
    </row>
    <row r="802" spans="1:7" x14ac:dyDescent="0.3">
      <c r="A802" s="37" t="s">
        <v>894</v>
      </c>
      <c r="B802" s="87" t="s">
        <v>1540</v>
      </c>
      <c r="C802" s="88" t="s">
        <v>17</v>
      </c>
      <c r="D802" s="88">
        <v>35091</v>
      </c>
      <c r="E802" s="89">
        <v>0</v>
      </c>
      <c r="F802" s="90">
        <v>0</v>
      </c>
      <c r="G802" s="91">
        <v>0</v>
      </c>
    </row>
    <row r="803" spans="1:7" x14ac:dyDescent="0.3">
      <c r="A803" s="37" t="s">
        <v>894</v>
      </c>
      <c r="B803" s="87" t="s">
        <v>1542</v>
      </c>
      <c r="C803" s="88" t="s">
        <v>14</v>
      </c>
      <c r="D803" s="88">
        <v>35092</v>
      </c>
      <c r="E803" s="89">
        <v>1.1286</v>
      </c>
      <c r="F803" s="90">
        <v>0.99768240000000019</v>
      </c>
      <c r="G803" s="91">
        <v>7.9001999999999999</v>
      </c>
    </row>
    <row r="804" spans="1:7" x14ac:dyDescent="0.3">
      <c r="A804" s="37" t="s">
        <v>894</v>
      </c>
      <c r="B804" s="87" t="s">
        <v>1543</v>
      </c>
      <c r="C804" s="88" t="s">
        <v>18</v>
      </c>
      <c r="D804" s="88">
        <v>35101</v>
      </c>
      <c r="E804" s="89">
        <v>1.4850000000000001</v>
      </c>
      <c r="F804" s="90">
        <v>1.3127400000000002</v>
      </c>
      <c r="G804" s="91">
        <v>10.395000000000001</v>
      </c>
    </row>
    <row r="805" spans="1:7" x14ac:dyDescent="0.3">
      <c r="A805" s="37" t="s">
        <v>894</v>
      </c>
      <c r="B805" s="87" t="s">
        <v>1545</v>
      </c>
      <c r="C805" s="88" t="s">
        <v>18</v>
      </c>
      <c r="D805" s="88">
        <v>35107</v>
      </c>
      <c r="E805" s="89">
        <v>2.3759999999999999</v>
      </c>
      <c r="F805" s="90">
        <v>2.100384</v>
      </c>
      <c r="G805" s="91">
        <v>16.631999999999998</v>
      </c>
    </row>
    <row r="806" spans="1:7" x14ac:dyDescent="0.3">
      <c r="A806" s="37" t="s">
        <v>894</v>
      </c>
      <c r="B806" s="87" t="s">
        <v>1370</v>
      </c>
      <c r="C806" s="88" t="s">
        <v>20</v>
      </c>
      <c r="D806" s="88">
        <v>35116</v>
      </c>
      <c r="E806" s="89">
        <v>2.1779999999999999</v>
      </c>
      <c r="F806" s="90">
        <v>1.9253520000000004</v>
      </c>
      <c r="G806" s="91">
        <v>15.245999999999999</v>
      </c>
    </row>
    <row r="807" spans="1:7" x14ac:dyDescent="0.3">
      <c r="A807" s="37" t="s">
        <v>894</v>
      </c>
      <c r="B807" s="87" t="s">
        <v>1374</v>
      </c>
      <c r="C807" s="88" t="s">
        <v>20</v>
      </c>
      <c r="D807" s="88">
        <v>35122</v>
      </c>
      <c r="E807" s="89">
        <v>1.1088</v>
      </c>
      <c r="F807" s="90">
        <v>0.98017920000000014</v>
      </c>
      <c r="G807" s="91">
        <v>7.7615999999999996</v>
      </c>
    </row>
    <row r="808" spans="1:7" x14ac:dyDescent="0.3">
      <c r="A808" s="37" t="s">
        <v>894</v>
      </c>
      <c r="B808" s="87" t="s">
        <v>1549</v>
      </c>
      <c r="C808" s="88" t="s">
        <v>7</v>
      </c>
      <c r="D808" s="88">
        <v>35128</v>
      </c>
      <c r="E808" s="89">
        <v>1.9601999999999999</v>
      </c>
      <c r="F808" s="90">
        <v>1.7328168000000002</v>
      </c>
      <c r="G808" s="91">
        <v>13.721399999999999</v>
      </c>
    </row>
    <row r="809" spans="1:7" x14ac:dyDescent="0.3">
      <c r="A809" s="37" t="s">
        <v>894</v>
      </c>
      <c r="B809" s="87" t="s">
        <v>1237</v>
      </c>
      <c r="C809" s="88" t="s">
        <v>5</v>
      </c>
      <c r="D809" s="88">
        <v>35139</v>
      </c>
      <c r="E809" s="89">
        <v>3.7818000000000001</v>
      </c>
      <c r="F809" s="90">
        <v>3.3431111999999996</v>
      </c>
      <c r="G809" s="91">
        <v>26.4726</v>
      </c>
    </row>
    <row r="810" spans="1:7" x14ac:dyDescent="0.3">
      <c r="A810" s="37" t="s">
        <v>894</v>
      </c>
      <c r="B810" s="87" t="s">
        <v>1552</v>
      </c>
      <c r="C810" s="88" t="s">
        <v>11</v>
      </c>
      <c r="D810" s="88">
        <v>35140</v>
      </c>
      <c r="E810" s="89">
        <v>0</v>
      </c>
      <c r="F810" s="90">
        <v>0</v>
      </c>
      <c r="G810" s="91">
        <v>0</v>
      </c>
    </row>
    <row r="811" spans="1:7" x14ac:dyDescent="0.3">
      <c r="A811" s="37" t="s">
        <v>894</v>
      </c>
      <c r="B811" s="87" t="s">
        <v>1554</v>
      </c>
      <c r="C811" s="88" t="s">
        <v>5</v>
      </c>
      <c r="D811" s="88">
        <v>35144</v>
      </c>
      <c r="E811" s="89">
        <v>1.6632</v>
      </c>
      <c r="F811" s="90">
        <v>1.4702688000000004</v>
      </c>
      <c r="G811" s="91">
        <v>11.6424</v>
      </c>
    </row>
    <row r="812" spans="1:7" x14ac:dyDescent="0.3">
      <c r="A812" s="37" t="s">
        <v>894</v>
      </c>
      <c r="B812" s="87" t="s">
        <v>1139</v>
      </c>
      <c r="C812" s="88" t="s">
        <v>14</v>
      </c>
      <c r="D812" s="88">
        <v>35308</v>
      </c>
      <c r="E812" s="89">
        <v>1.3068</v>
      </c>
      <c r="F812" s="90">
        <v>1.1552111999999999</v>
      </c>
      <c r="G812" s="91">
        <v>9.1476000000000006</v>
      </c>
    </row>
    <row r="813" spans="1:7" x14ac:dyDescent="0.3">
      <c r="A813" s="37" t="s">
        <v>894</v>
      </c>
      <c r="B813" s="87" t="s">
        <v>1557</v>
      </c>
      <c r="C813" s="88" t="s">
        <v>18</v>
      </c>
      <c r="D813" s="88">
        <v>35154</v>
      </c>
      <c r="E813" s="89">
        <v>1.9403999999999999</v>
      </c>
      <c r="F813" s="90">
        <v>1.7153136000000002</v>
      </c>
      <c r="G813" s="91">
        <v>13.582799999999999</v>
      </c>
    </row>
    <row r="814" spans="1:7" x14ac:dyDescent="0.3">
      <c r="A814" s="37" t="s">
        <v>894</v>
      </c>
      <c r="B814" s="87" t="s">
        <v>1257</v>
      </c>
      <c r="C814" s="88" t="s">
        <v>9</v>
      </c>
      <c r="D814" s="88">
        <v>35161</v>
      </c>
      <c r="E814" s="89">
        <v>1.7622</v>
      </c>
      <c r="F814" s="90">
        <v>1.5577848000000001</v>
      </c>
      <c r="G814" s="91">
        <v>12.3354</v>
      </c>
    </row>
    <row r="815" spans="1:7" x14ac:dyDescent="0.3">
      <c r="A815" s="37" t="s">
        <v>894</v>
      </c>
      <c r="B815" s="87" t="s">
        <v>1559</v>
      </c>
      <c r="C815" s="88" t="s">
        <v>8</v>
      </c>
      <c r="D815" s="88">
        <v>35164</v>
      </c>
      <c r="E815" s="89">
        <v>0</v>
      </c>
      <c r="F815" s="90">
        <v>0</v>
      </c>
      <c r="G815" s="91">
        <v>0</v>
      </c>
    </row>
    <row r="816" spans="1:7" x14ac:dyDescent="0.3">
      <c r="A816" s="37" t="s">
        <v>894</v>
      </c>
      <c r="B816" s="87" t="s">
        <v>1561</v>
      </c>
      <c r="C816" s="88" t="s">
        <v>14</v>
      </c>
      <c r="D816" s="88">
        <v>35172</v>
      </c>
      <c r="E816" s="89">
        <v>1.98</v>
      </c>
      <c r="F816" s="90">
        <v>1.7503200000000001</v>
      </c>
      <c r="G816" s="91">
        <v>13.86</v>
      </c>
    </row>
    <row r="817" spans="1:7" x14ac:dyDescent="0.3">
      <c r="A817" s="37" t="s">
        <v>894</v>
      </c>
      <c r="B817" s="87" t="s">
        <v>1265</v>
      </c>
      <c r="C817" s="88" t="s">
        <v>7</v>
      </c>
      <c r="D817" s="88">
        <v>35173</v>
      </c>
      <c r="E817" s="89">
        <v>3.8016000000000001</v>
      </c>
      <c r="F817" s="90">
        <v>3.3606143999999998</v>
      </c>
      <c r="G817" s="91">
        <v>26.6112</v>
      </c>
    </row>
    <row r="818" spans="1:7" x14ac:dyDescent="0.3">
      <c r="A818" s="37" t="s">
        <v>894</v>
      </c>
      <c r="B818" s="87" t="s">
        <v>1564</v>
      </c>
      <c r="C818" s="88" t="s">
        <v>18</v>
      </c>
      <c r="D818" s="88">
        <v>35178</v>
      </c>
      <c r="E818" s="89">
        <v>1.98</v>
      </c>
      <c r="F818" s="90">
        <v>1.7503200000000001</v>
      </c>
      <c r="G818" s="91">
        <v>13.86</v>
      </c>
    </row>
    <row r="819" spans="1:7" x14ac:dyDescent="0.3">
      <c r="A819" s="37" t="s">
        <v>894</v>
      </c>
      <c r="B819" s="87" t="s">
        <v>1269</v>
      </c>
      <c r="C819" s="88" t="s">
        <v>20</v>
      </c>
      <c r="D819" s="88">
        <v>35179</v>
      </c>
      <c r="E819" s="89">
        <v>3.6432000000000002</v>
      </c>
      <c r="F819" s="90">
        <v>3.2205888000000003</v>
      </c>
      <c r="G819" s="91">
        <v>25.502400000000002</v>
      </c>
    </row>
    <row r="820" spans="1:7" x14ac:dyDescent="0.3">
      <c r="A820" s="37" t="s">
        <v>894</v>
      </c>
      <c r="B820" s="87" t="s">
        <v>1566</v>
      </c>
      <c r="C820" s="88" t="s">
        <v>5</v>
      </c>
      <c r="D820" s="88">
        <v>35180</v>
      </c>
      <c r="E820" s="89">
        <v>0</v>
      </c>
      <c r="F820" s="90">
        <v>0</v>
      </c>
      <c r="G820" s="91">
        <v>0</v>
      </c>
    </row>
    <row r="821" spans="1:7" x14ac:dyDescent="0.3">
      <c r="A821" s="37" t="s">
        <v>894</v>
      </c>
      <c r="B821" s="87" t="s">
        <v>1568</v>
      </c>
      <c r="C821" s="88" t="s">
        <v>17</v>
      </c>
      <c r="D821" s="88">
        <v>35201</v>
      </c>
      <c r="E821" s="89">
        <v>1.1484000000000001</v>
      </c>
      <c r="F821" s="90">
        <v>1.0151856000000004</v>
      </c>
      <c r="G821" s="91">
        <v>8.0388000000000002</v>
      </c>
    </row>
    <row r="822" spans="1:7" x14ac:dyDescent="0.3">
      <c r="A822" s="37" t="s">
        <v>894</v>
      </c>
      <c r="B822" s="87" t="s">
        <v>1193</v>
      </c>
      <c r="C822" s="88" t="s">
        <v>21</v>
      </c>
      <c r="D822" s="88">
        <v>35207</v>
      </c>
      <c r="E822" s="89">
        <v>2.4156</v>
      </c>
      <c r="F822" s="90">
        <v>2.1353904000000004</v>
      </c>
      <c r="G822" s="91">
        <v>16.909199999999998</v>
      </c>
    </row>
    <row r="823" spans="1:7" x14ac:dyDescent="0.3">
      <c r="A823" s="37" t="s">
        <v>894</v>
      </c>
      <c r="B823" s="87" t="s">
        <v>1571</v>
      </c>
      <c r="C823" s="88" t="s">
        <v>19</v>
      </c>
      <c r="D823" s="88">
        <v>35223</v>
      </c>
      <c r="E823" s="89">
        <v>1.5246</v>
      </c>
      <c r="F823" s="90">
        <v>1.3477463999999999</v>
      </c>
      <c r="G823" s="91">
        <v>10.6722</v>
      </c>
    </row>
    <row r="824" spans="1:7" x14ac:dyDescent="0.3">
      <c r="A824" s="37" t="s">
        <v>894</v>
      </c>
      <c r="B824" s="87" t="s">
        <v>1573</v>
      </c>
      <c r="C824" s="88" t="s">
        <v>14</v>
      </c>
      <c r="D824" s="88">
        <v>35225</v>
      </c>
      <c r="E824" s="89">
        <v>0</v>
      </c>
      <c r="F824" s="90">
        <v>0</v>
      </c>
      <c r="G824" s="91">
        <v>0</v>
      </c>
    </row>
    <row r="825" spans="1:7" x14ac:dyDescent="0.3">
      <c r="A825" s="37" t="s">
        <v>894</v>
      </c>
      <c r="B825" s="87" t="s">
        <v>1454</v>
      </c>
      <c r="C825" s="88" t="s">
        <v>16</v>
      </c>
      <c r="D825" s="88">
        <v>35227</v>
      </c>
      <c r="E825" s="89">
        <v>2.5344000000000002</v>
      </c>
      <c r="F825" s="90">
        <v>2.2404096000000004</v>
      </c>
      <c r="G825" s="91">
        <v>17.7408</v>
      </c>
    </row>
    <row r="826" spans="1:7" x14ac:dyDescent="0.3">
      <c r="A826" s="37" t="s">
        <v>894</v>
      </c>
      <c r="B826" s="87" t="s">
        <v>1474</v>
      </c>
      <c r="C826" s="88" t="s">
        <v>4</v>
      </c>
      <c r="D826" s="88">
        <v>35241</v>
      </c>
      <c r="E826" s="89">
        <v>1.2078</v>
      </c>
      <c r="F826" s="90">
        <v>1.0676952000000002</v>
      </c>
      <c r="G826" s="91">
        <v>8.4545999999999992</v>
      </c>
    </row>
    <row r="827" spans="1:7" x14ac:dyDescent="0.3">
      <c r="A827" s="37" t="s">
        <v>894</v>
      </c>
      <c r="B827" s="87" t="s">
        <v>1487</v>
      </c>
      <c r="C827" s="88" t="s">
        <v>4</v>
      </c>
      <c r="D827" s="88">
        <v>35256</v>
      </c>
      <c r="E827" s="89">
        <v>1.2276</v>
      </c>
      <c r="F827" s="90">
        <v>1.0851983999999999</v>
      </c>
      <c r="G827" s="91">
        <v>8.5931999999999995</v>
      </c>
    </row>
    <row r="828" spans="1:7" x14ac:dyDescent="0.3">
      <c r="A828" s="37" t="s">
        <v>894</v>
      </c>
      <c r="B828" s="87" t="s">
        <v>1578</v>
      </c>
      <c r="C828" s="88" t="s">
        <v>10</v>
      </c>
      <c r="D828" s="88">
        <v>35259</v>
      </c>
      <c r="E828" s="89">
        <v>1.3266</v>
      </c>
      <c r="F828" s="90">
        <v>1.1727144</v>
      </c>
      <c r="G828" s="91">
        <v>9.2862000000000009</v>
      </c>
    </row>
    <row r="829" spans="1:7" x14ac:dyDescent="0.3">
      <c r="A829" s="37" t="s">
        <v>894</v>
      </c>
      <c r="B829" s="87" t="s">
        <v>1580</v>
      </c>
      <c r="C829" s="88" t="s">
        <v>20</v>
      </c>
      <c r="D829" s="88">
        <v>35263</v>
      </c>
      <c r="E829" s="89">
        <v>1.4256</v>
      </c>
      <c r="F829" s="90">
        <v>1.2602304000000002</v>
      </c>
      <c r="G829" s="91">
        <v>9.9792000000000005</v>
      </c>
    </row>
    <row r="830" spans="1:7" x14ac:dyDescent="0.3">
      <c r="A830" s="37" t="s">
        <v>894</v>
      </c>
      <c r="B830" s="87" t="s">
        <v>1388</v>
      </c>
      <c r="C830" s="88" t="s">
        <v>14</v>
      </c>
      <c r="D830" s="88">
        <v>35265</v>
      </c>
      <c r="E830" s="89">
        <v>1.881</v>
      </c>
      <c r="F830" s="90">
        <v>1.6628040000000002</v>
      </c>
      <c r="G830" s="91">
        <v>13.167</v>
      </c>
    </row>
    <row r="831" spans="1:7" x14ac:dyDescent="0.3">
      <c r="A831" s="37" t="s">
        <v>894</v>
      </c>
      <c r="B831" s="87" t="s">
        <v>1103</v>
      </c>
      <c r="C831" s="88" t="s">
        <v>15</v>
      </c>
      <c r="D831" s="88">
        <v>35282</v>
      </c>
      <c r="E831" s="89">
        <v>1.0691999999999999</v>
      </c>
      <c r="F831" s="90">
        <v>0.94517280000000004</v>
      </c>
      <c r="G831" s="91">
        <v>7.4843999999999991</v>
      </c>
    </row>
    <row r="832" spans="1:7" x14ac:dyDescent="0.3">
      <c r="A832" s="37" t="s">
        <v>894</v>
      </c>
      <c r="B832" s="87" t="s">
        <v>1315</v>
      </c>
      <c r="C832" s="88" t="s">
        <v>19</v>
      </c>
      <c r="D832" s="88">
        <v>35037</v>
      </c>
      <c r="E832" s="89">
        <v>3.8016000000000001</v>
      </c>
      <c r="F832" s="90">
        <v>3.3606143999999998</v>
      </c>
      <c r="G832" s="91">
        <v>26.6112</v>
      </c>
    </row>
    <row r="833" spans="1:7" x14ac:dyDescent="0.3">
      <c r="A833" s="37" t="s">
        <v>894</v>
      </c>
      <c r="B833" s="87" t="s">
        <v>1584</v>
      </c>
      <c r="C833" s="88" t="s">
        <v>11</v>
      </c>
      <c r="D833" s="88">
        <v>35030</v>
      </c>
      <c r="E833" s="89">
        <v>0</v>
      </c>
      <c r="F833" s="90">
        <v>0</v>
      </c>
      <c r="G833" s="91">
        <v>0</v>
      </c>
    </row>
    <row r="834" spans="1:7" x14ac:dyDescent="0.3">
      <c r="A834" s="37" t="s">
        <v>894</v>
      </c>
      <c r="B834" s="87" t="s">
        <v>1312</v>
      </c>
      <c r="C834" s="88" t="s">
        <v>5</v>
      </c>
      <c r="D834" s="88">
        <v>35032</v>
      </c>
      <c r="E834" s="89">
        <v>5.4450000000000003</v>
      </c>
      <c r="F834" s="90">
        <v>4.8133800000000004</v>
      </c>
      <c r="G834" s="91">
        <v>38.115000000000002</v>
      </c>
    </row>
    <row r="835" spans="1:7" x14ac:dyDescent="0.3">
      <c r="A835" s="37" t="s">
        <v>894</v>
      </c>
      <c r="B835" s="87" t="s">
        <v>1587</v>
      </c>
      <c r="C835" s="88" t="s">
        <v>10</v>
      </c>
      <c r="D835" s="88">
        <v>35044</v>
      </c>
      <c r="E835" s="89">
        <v>0</v>
      </c>
      <c r="F835" s="90">
        <v>0</v>
      </c>
      <c r="G835" s="91">
        <v>0</v>
      </c>
    </row>
    <row r="836" spans="1:7" x14ac:dyDescent="0.3">
      <c r="A836" s="37" t="s">
        <v>894</v>
      </c>
      <c r="B836" s="87" t="s">
        <v>1589</v>
      </c>
      <c r="C836" s="88" t="s">
        <v>12</v>
      </c>
      <c r="D836" s="88">
        <v>35045</v>
      </c>
      <c r="E836" s="89">
        <v>0</v>
      </c>
      <c r="F836" s="90">
        <v>0</v>
      </c>
      <c r="G836" s="91">
        <v>0</v>
      </c>
    </row>
    <row r="837" spans="1:7" x14ac:dyDescent="0.3">
      <c r="A837" s="37" t="s">
        <v>894</v>
      </c>
      <c r="B837" s="87" t="s">
        <v>1591</v>
      </c>
      <c r="C837" s="88" t="s">
        <v>5</v>
      </c>
      <c r="D837" s="88">
        <v>35055</v>
      </c>
      <c r="E837" s="89">
        <v>3.8807999999999998</v>
      </c>
      <c r="F837" s="90">
        <v>3.4306272000000004</v>
      </c>
      <c r="G837" s="91">
        <v>27.165599999999998</v>
      </c>
    </row>
    <row r="838" spans="1:7" x14ac:dyDescent="0.3">
      <c r="A838" s="37" t="s">
        <v>894</v>
      </c>
      <c r="B838" s="87" t="s">
        <v>1415</v>
      </c>
      <c r="C838" s="88" t="s">
        <v>9</v>
      </c>
      <c r="D838" s="88">
        <v>35068</v>
      </c>
      <c r="E838" s="89">
        <v>3.069</v>
      </c>
      <c r="F838" s="90">
        <v>2.712996</v>
      </c>
      <c r="G838" s="91">
        <v>21.483000000000001</v>
      </c>
    </row>
    <row r="839" spans="1:7" x14ac:dyDescent="0.3">
      <c r="A839" s="37" t="s">
        <v>894</v>
      </c>
      <c r="B839" s="87" t="s">
        <v>1545</v>
      </c>
      <c r="C839" s="88" t="s">
        <v>18</v>
      </c>
      <c r="D839" s="88">
        <v>35107</v>
      </c>
      <c r="E839" s="89">
        <v>0</v>
      </c>
      <c r="F839" s="90">
        <v>0</v>
      </c>
      <c r="G839" s="91">
        <v>0</v>
      </c>
    </row>
    <row r="840" spans="1:7" x14ac:dyDescent="0.3">
      <c r="A840" s="37" t="s">
        <v>894</v>
      </c>
      <c r="B840" s="87" t="s">
        <v>1205</v>
      </c>
      <c r="C840" s="88" t="s">
        <v>13</v>
      </c>
      <c r="D840" s="88">
        <v>35126</v>
      </c>
      <c r="E840" s="89">
        <v>1.3068</v>
      </c>
      <c r="F840" s="90">
        <v>1.1552111999999999</v>
      </c>
      <c r="G840" s="91">
        <v>9.1476000000000006</v>
      </c>
    </row>
    <row r="841" spans="1:7" x14ac:dyDescent="0.3">
      <c r="A841" s="37" t="s">
        <v>894</v>
      </c>
      <c r="B841" s="87" t="s">
        <v>1557</v>
      </c>
      <c r="C841" s="88" t="s">
        <v>18</v>
      </c>
      <c r="D841" s="88">
        <v>35154</v>
      </c>
      <c r="E841" s="89">
        <v>0</v>
      </c>
      <c r="F841" s="90">
        <v>0</v>
      </c>
      <c r="G841" s="91">
        <v>0</v>
      </c>
    </row>
    <row r="842" spans="1:7" x14ac:dyDescent="0.3">
      <c r="A842" s="37" t="s">
        <v>894</v>
      </c>
      <c r="B842" s="87" t="s">
        <v>1022</v>
      </c>
      <c r="C842" s="88" t="s">
        <v>19</v>
      </c>
      <c r="D842" s="88">
        <v>35169</v>
      </c>
      <c r="E842" s="89">
        <v>0</v>
      </c>
      <c r="F842" s="90">
        <v>0</v>
      </c>
      <c r="G842" s="91">
        <v>0</v>
      </c>
    </row>
    <row r="843" spans="1:7" x14ac:dyDescent="0.3">
      <c r="A843" s="37" t="s">
        <v>894</v>
      </c>
      <c r="B843" s="87" t="s">
        <v>1598</v>
      </c>
      <c r="C843" s="88" t="s">
        <v>5</v>
      </c>
      <c r="D843" s="88">
        <v>35204</v>
      </c>
      <c r="E843" s="89">
        <v>1.4057999999999999</v>
      </c>
      <c r="F843" s="90">
        <v>1.2427272</v>
      </c>
      <c r="G843" s="91">
        <v>9.8406000000000002</v>
      </c>
    </row>
    <row r="844" spans="1:7" x14ac:dyDescent="0.3">
      <c r="A844" s="37" t="s">
        <v>894</v>
      </c>
      <c r="B844" s="87" t="s">
        <v>1223</v>
      </c>
      <c r="C844" s="88" t="s">
        <v>15</v>
      </c>
      <c r="D844" s="88">
        <v>35271</v>
      </c>
      <c r="E844" s="89">
        <v>0</v>
      </c>
      <c r="F844" s="90">
        <v>0</v>
      </c>
      <c r="G844" s="91">
        <v>0</v>
      </c>
    </row>
    <row r="845" spans="1:7" x14ac:dyDescent="0.3">
      <c r="A845" s="37" t="s">
        <v>894</v>
      </c>
      <c r="B845" s="87" t="s">
        <v>1602</v>
      </c>
      <c r="C845" s="88" t="s">
        <v>13</v>
      </c>
      <c r="D845" s="88">
        <v>35289</v>
      </c>
      <c r="E845" s="89">
        <v>0</v>
      </c>
      <c r="F845" s="90">
        <v>0</v>
      </c>
      <c r="G845" s="91">
        <v>0</v>
      </c>
    </row>
    <row r="846" spans="1:7" x14ac:dyDescent="0.3">
      <c r="A846" s="37" t="s">
        <v>894</v>
      </c>
      <c r="B846" s="87" t="s">
        <v>1519</v>
      </c>
      <c r="C846" s="88" t="s">
        <v>20</v>
      </c>
      <c r="D846" s="88">
        <v>35306</v>
      </c>
      <c r="E846" s="89">
        <v>1.0691999999999999</v>
      </c>
      <c r="F846" s="90">
        <v>0.94517280000000004</v>
      </c>
      <c r="G846" s="91">
        <v>7.4843999999999991</v>
      </c>
    </row>
    <row r="847" spans="1:7" x14ac:dyDescent="0.3">
      <c r="A847" s="37" t="s">
        <v>894</v>
      </c>
      <c r="B847" s="87" t="s">
        <v>1605</v>
      </c>
      <c r="C847" s="88" t="s">
        <v>14</v>
      </c>
      <c r="D847" s="88">
        <v>35337</v>
      </c>
      <c r="E847" s="89">
        <v>2.9897999999999998</v>
      </c>
      <c r="F847" s="90">
        <v>2.6429831999999998</v>
      </c>
      <c r="G847" s="91">
        <v>20.928599999999999</v>
      </c>
    </row>
    <row r="848" spans="1:7" x14ac:dyDescent="0.3">
      <c r="A848" s="37" t="s">
        <v>894</v>
      </c>
      <c r="B848" s="87" t="s">
        <v>1142</v>
      </c>
      <c r="C848" s="88" t="s">
        <v>5</v>
      </c>
      <c r="D848" s="88">
        <v>35238</v>
      </c>
      <c r="E848" s="89">
        <v>3.9203999999999999</v>
      </c>
      <c r="F848" s="90">
        <v>3.4656336000000003</v>
      </c>
      <c r="G848" s="91">
        <v>27.442799999999998</v>
      </c>
    </row>
    <row r="849" spans="1:7" x14ac:dyDescent="0.3">
      <c r="A849" s="37" t="s">
        <v>894</v>
      </c>
      <c r="B849" s="87" t="s">
        <v>1607</v>
      </c>
      <c r="C849" s="88" t="s">
        <v>6</v>
      </c>
      <c r="D849" s="88">
        <v>35002</v>
      </c>
      <c r="E849" s="89">
        <v>2.1383999999999999</v>
      </c>
      <c r="F849" s="90">
        <v>1.8903456000000001</v>
      </c>
      <c r="G849" s="91">
        <v>14.968799999999998</v>
      </c>
    </row>
    <row r="850" spans="1:7" x14ac:dyDescent="0.3">
      <c r="A850" s="37" t="s">
        <v>894</v>
      </c>
      <c r="B850" s="87" t="s">
        <v>1609</v>
      </c>
      <c r="C850" s="88" t="s">
        <v>9</v>
      </c>
      <c r="D850" s="88">
        <v>35042</v>
      </c>
      <c r="E850" s="89">
        <v>0</v>
      </c>
      <c r="F850" s="90">
        <v>0</v>
      </c>
      <c r="G850" s="91">
        <v>0</v>
      </c>
    </row>
    <row r="851" spans="1:7" x14ac:dyDescent="0.3">
      <c r="A851" s="37" t="s">
        <v>894</v>
      </c>
      <c r="B851" s="87" t="s">
        <v>1611</v>
      </c>
      <c r="C851" s="88" t="s">
        <v>12</v>
      </c>
      <c r="D851" s="88">
        <v>35064</v>
      </c>
      <c r="E851" s="89">
        <v>0</v>
      </c>
      <c r="F851" s="90">
        <v>0</v>
      </c>
      <c r="G851" s="91">
        <v>0</v>
      </c>
    </row>
    <row r="852" spans="1:7" x14ac:dyDescent="0.3">
      <c r="A852" s="37" t="s">
        <v>894</v>
      </c>
      <c r="B852" s="87" t="s">
        <v>1613</v>
      </c>
      <c r="C852" s="88" t="s">
        <v>6</v>
      </c>
      <c r="D852" s="88">
        <v>35077</v>
      </c>
      <c r="E852" s="89">
        <v>0</v>
      </c>
      <c r="F852" s="90">
        <v>0</v>
      </c>
      <c r="G852" s="91">
        <v>0</v>
      </c>
    </row>
    <row r="853" spans="1:7" x14ac:dyDescent="0.3">
      <c r="A853" s="37" t="s">
        <v>894</v>
      </c>
      <c r="B853" s="87" t="s">
        <v>1615</v>
      </c>
      <c r="C853" s="88" t="s">
        <v>6</v>
      </c>
      <c r="D853" s="88">
        <v>35082</v>
      </c>
      <c r="E853" s="89">
        <v>0</v>
      </c>
      <c r="F853" s="90">
        <v>0</v>
      </c>
      <c r="G853" s="91">
        <v>0</v>
      </c>
    </row>
    <row r="854" spans="1:7" x14ac:dyDescent="0.3">
      <c r="A854" s="37" t="s">
        <v>894</v>
      </c>
      <c r="B854" s="87" t="s">
        <v>1617</v>
      </c>
      <c r="C854" s="88" t="s">
        <v>13</v>
      </c>
      <c r="D854" s="88">
        <v>35084</v>
      </c>
      <c r="E854" s="89">
        <v>0</v>
      </c>
      <c r="F854" s="90">
        <v>0</v>
      </c>
      <c r="G854" s="91">
        <v>0</v>
      </c>
    </row>
    <row r="855" spans="1:7" x14ac:dyDescent="0.3">
      <c r="A855" s="37" t="s">
        <v>894</v>
      </c>
      <c r="B855" s="87" t="s">
        <v>991</v>
      </c>
      <c r="C855" s="88" t="s">
        <v>5</v>
      </c>
      <c r="D855" s="88">
        <v>35120</v>
      </c>
      <c r="E855" s="89">
        <v>4.2173999999999996</v>
      </c>
      <c r="F855" s="90">
        <v>3.7281815999999997</v>
      </c>
      <c r="G855" s="91">
        <v>29.521799999999999</v>
      </c>
    </row>
    <row r="856" spans="1:7" x14ac:dyDescent="0.3">
      <c r="A856" s="37" t="s">
        <v>894</v>
      </c>
      <c r="B856" s="87" t="s">
        <v>995</v>
      </c>
      <c r="C856" s="88" t="s">
        <v>13</v>
      </c>
      <c r="D856" s="88">
        <v>35123</v>
      </c>
      <c r="E856" s="89">
        <v>2.4156</v>
      </c>
      <c r="F856" s="90">
        <v>2.1353904000000004</v>
      </c>
      <c r="G856" s="91">
        <v>16.909199999999998</v>
      </c>
    </row>
    <row r="857" spans="1:7" x14ac:dyDescent="0.3">
      <c r="A857" s="37" t="s">
        <v>894</v>
      </c>
      <c r="B857" s="87" t="s">
        <v>1564</v>
      </c>
      <c r="C857" s="88" t="s">
        <v>18</v>
      </c>
      <c r="D857" s="88">
        <v>35178</v>
      </c>
      <c r="E857" s="89">
        <v>1.1681999999999999</v>
      </c>
      <c r="F857" s="90">
        <v>1.0326887999999999</v>
      </c>
      <c r="G857" s="91">
        <v>8.1773999999999987</v>
      </c>
    </row>
    <row r="858" spans="1:7" x14ac:dyDescent="0.3">
      <c r="A858" s="37" t="s">
        <v>894</v>
      </c>
      <c r="B858" s="87" t="s">
        <v>1622</v>
      </c>
      <c r="C858" s="88" t="s">
        <v>11</v>
      </c>
      <c r="D858" s="88">
        <v>35202</v>
      </c>
      <c r="E858" s="89">
        <v>0</v>
      </c>
      <c r="F858" s="90">
        <v>0</v>
      </c>
      <c r="G858" s="91">
        <v>0</v>
      </c>
    </row>
    <row r="859" spans="1:7" x14ac:dyDescent="0.3">
      <c r="A859" s="37" t="s">
        <v>894</v>
      </c>
      <c r="B859" s="87" t="s">
        <v>1624</v>
      </c>
      <c r="C859" s="88" t="s">
        <v>21</v>
      </c>
      <c r="D859" s="88">
        <v>35220</v>
      </c>
      <c r="E859" s="89">
        <v>2.5344000000000002</v>
      </c>
      <c r="F859" s="90">
        <v>2.2404096000000004</v>
      </c>
      <c r="G859" s="91">
        <v>17.7408</v>
      </c>
    </row>
    <row r="860" spans="1:7" x14ac:dyDescent="0.3">
      <c r="A860" s="37" t="s">
        <v>894</v>
      </c>
      <c r="B860" s="87" t="s">
        <v>1216</v>
      </c>
      <c r="C860" s="88" t="s">
        <v>10</v>
      </c>
      <c r="D860" s="88">
        <v>35222</v>
      </c>
      <c r="E860" s="89">
        <v>1.5246</v>
      </c>
      <c r="F860" s="90">
        <v>1.3477463999999999</v>
      </c>
      <c r="G860" s="91">
        <v>10.6722</v>
      </c>
    </row>
    <row r="861" spans="1:7" x14ac:dyDescent="0.3">
      <c r="A861" s="37" t="s">
        <v>894</v>
      </c>
      <c r="B861" s="87" t="s">
        <v>1627</v>
      </c>
      <c r="C861" s="88" t="s">
        <v>9</v>
      </c>
      <c r="D861" s="88">
        <v>35300</v>
      </c>
      <c r="E861" s="89">
        <v>1.5444</v>
      </c>
      <c r="F861" s="90">
        <v>1.3652496000000001</v>
      </c>
      <c r="G861" s="91">
        <v>10.8108</v>
      </c>
    </row>
    <row r="862" spans="1:7" x14ac:dyDescent="0.3">
      <c r="A862" s="37" t="s">
        <v>894</v>
      </c>
      <c r="B862" s="87" t="s">
        <v>1630</v>
      </c>
      <c r="C862" s="88" t="s">
        <v>5</v>
      </c>
      <c r="D862" s="88">
        <v>35352</v>
      </c>
      <c r="E862" s="89">
        <v>3.8214000000000001</v>
      </c>
      <c r="F862" s="90">
        <v>3.3781175999999999</v>
      </c>
      <c r="G862" s="91">
        <v>26.7498</v>
      </c>
    </row>
    <row r="863" spans="1:7" x14ac:dyDescent="0.3">
      <c r="A863" s="37" t="s">
        <v>894</v>
      </c>
      <c r="B863" s="87" t="s">
        <v>1632</v>
      </c>
      <c r="C863" s="88" t="s">
        <v>10</v>
      </c>
      <c r="D863" s="88">
        <v>35010</v>
      </c>
      <c r="E863" s="89">
        <v>1.5246</v>
      </c>
      <c r="F863" s="90">
        <v>1.3477463999999999</v>
      </c>
      <c r="G863" s="91">
        <v>10.6722</v>
      </c>
    </row>
    <row r="864" spans="1:7" x14ac:dyDescent="0.3">
      <c r="A864" s="37" t="s">
        <v>894</v>
      </c>
      <c r="B864" s="87" t="s">
        <v>1310</v>
      </c>
      <c r="C864" s="88" t="s">
        <v>18</v>
      </c>
      <c r="D864" s="88">
        <v>35031</v>
      </c>
      <c r="E864" s="89">
        <v>2.9897999999999998</v>
      </c>
      <c r="F864" s="90">
        <v>2.6429831999999998</v>
      </c>
      <c r="G864" s="91">
        <v>20.928599999999999</v>
      </c>
    </row>
    <row r="865" spans="1:7" x14ac:dyDescent="0.3">
      <c r="A865" s="37" t="s">
        <v>894</v>
      </c>
      <c r="B865" s="87" t="s">
        <v>1615</v>
      </c>
      <c r="C865" s="88" t="s">
        <v>6</v>
      </c>
      <c r="D865" s="88">
        <v>35082</v>
      </c>
      <c r="E865" s="89">
        <v>1.3266</v>
      </c>
      <c r="F865" s="90">
        <v>1.1727144</v>
      </c>
      <c r="G865" s="91">
        <v>9.2862000000000009</v>
      </c>
    </row>
    <row r="866" spans="1:7" x14ac:dyDescent="0.3">
      <c r="A866" s="37" t="s">
        <v>894</v>
      </c>
      <c r="B866" s="87" t="s">
        <v>1636</v>
      </c>
      <c r="C866" s="88" t="s">
        <v>11</v>
      </c>
      <c r="D866" s="88">
        <v>35090</v>
      </c>
      <c r="E866" s="89">
        <v>4.0392000000000001</v>
      </c>
      <c r="F866" s="90">
        <v>3.5706528000000004</v>
      </c>
      <c r="G866" s="91">
        <v>28.2744</v>
      </c>
    </row>
    <row r="867" spans="1:7" x14ac:dyDescent="0.3">
      <c r="A867" s="37" t="s">
        <v>894</v>
      </c>
      <c r="B867" s="87" t="s">
        <v>1638</v>
      </c>
      <c r="C867" s="88" t="s">
        <v>13</v>
      </c>
      <c r="D867" s="88">
        <v>35176</v>
      </c>
      <c r="E867" s="89">
        <v>1.5840000000000001</v>
      </c>
      <c r="F867" s="90">
        <v>1.4002560000000002</v>
      </c>
      <c r="G867" s="91">
        <v>11.088000000000001</v>
      </c>
    </row>
    <row r="868" spans="1:7" x14ac:dyDescent="0.3">
      <c r="A868" s="37" t="s">
        <v>894</v>
      </c>
      <c r="B868" s="87" t="s">
        <v>1265</v>
      </c>
      <c r="C868" s="88" t="s">
        <v>7</v>
      </c>
      <c r="D868" s="88">
        <v>35173</v>
      </c>
      <c r="E868" s="89">
        <v>2.0790000000000002</v>
      </c>
      <c r="F868" s="90">
        <v>1.8378360000000005</v>
      </c>
      <c r="G868" s="91">
        <v>14.553000000000001</v>
      </c>
    </row>
    <row r="869" spans="1:7" x14ac:dyDescent="0.3">
      <c r="A869" s="37" t="s">
        <v>894</v>
      </c>
      <c r="B869" s="87" t="s">
        <v>1641</v>
      </c>
      <c r="C869" s="88" t="s">
        <v>4</v>
      </c>
      <c r="D869" s="88">
        <v>35228</v>
      </c>
      <c r="E869" s="89">
        <v>1.4057999999999999</v>
      </c>
      <c r="F869" s="90">
        <v>1.2427272</v>
      </c>
      <c r="G869" s="91">
        <v>9.8406000000000002</v>
      </c>
    </row>
    <row r="870" spans="1:7" x14ac:dyDescent="0.3">
      <c r="A870" s="37" t="s">
        <v>894</v>
      </c>
      <c r="B870" s="87" t="s">
        <v>1643</v>
      </c>
      <c r="C870" s="88" t="s">
        <v>14</v>
      </c>
      <c r="D870" s="88">
        <v>35233</v>
      </c>
      <c r="E870" s="89">
        <v>1.5840000000000001</v>
      </c>
      <c r="F870" s="90">
        <v>1.4002560000000002</v>
      </c>
      <c r="G870" s="91">
        <v>11.088000000000001</v>
      </c>
    </row>
    <row r="871" spans="1:7" x14ac:dyDescent="0.3">
      <c r="A871" s="37" t="s">
        <v>894</v>
      </c>
      <c r="B871" s="87" t="s">
        <v>1645</v>
      </c>
      <c r="C871" s="88" t="s">
        <v>5</v>
      </c>
      <c r="D871" s="88">
        <v>35281</v>
      </c>
      <c r="E871" s="89">
        <v>1.9403999999999999</v>
      </c>
      <c r="F871" s="90">
        <v>1.7153136000000002</v>
      </c>
      <c r="G871" s="91">
        <v>13.582799999999999</v>
      </c>
    </row>
    <row r="872" spans="1:7" x14ac:dyDescent="0.3">
      <c r="A872" s="37" t="s">
        <v>894</v>
      </c>
      <c r="B872" s="87" t="s">
        <v>1050</v>
      </c>
      <c r="C872" s="88" t="s">
        <v>20</v>
      </c>
      <c r="D872" s="88">
        <v>35288</v>
      </c>
      <c r="E872" s="89">
        <v>1.4850000000000001</v>
      </c>
      <c r="F872" s="90">
        <v>1.3127400000000002</v>
      </c>
      <c r="G872" s="91">
        <v>10.395000000000001</v>
      </c>
    </row>
    <row r="873" spans="1:7" x14ac:dyDescent="0.3">
      <c r="A873" s="37" t="s">
        <v>894</v>
      </c>
      <c r="B873" s="87" t="s">
        <v>1050</v>
      </c>
      <c r="C873" s="88" t="s">
        <v>20</v>
      </c>
      <c r="D873" s="88">
        <v>35288</v>
      </c>
      <c r="E873" s="89">
        <v>0</v>
      </c>
      <c r="F873" s="90">
        <v>0</v>
      </c>
      <c r="G873" s="91">
        <v>0</v>
      </c>
    </row>
    <row r="874" spans="1:7" x14ac:dyDescent="0.3">
      <c r="A874" s="37" t="s">
        <v>894</v>
      </c>
      <c r="B874" s="87" t="s">
        <v>1436</v>
      </c>
      <c r="C874" s="88" t="s">
        <v>5</v>
      </c>
      <c r="D874" s="88">
        <v>35334</v>
      </c>
      <c r="E874" s="89">
        <v>4.0788000000000002</v>
      </c>
      <c r="F874" s="90">
        <v>3.6056592000000007</v>
      </c>
      <c r="G874" s="91">
        <v>28.551600000000001</v>
      </c>
    </row>
    <row r="875" spans="1:7" x14ac:dyDescent="0.3">
      <c r="A875" s="37" t="s">
        <v>894</v>
      </c>
      <c r="B875" s="87" t="s">
        <v>1142</v>
      </c>
      <c r="C875" s="88" t="s">
        <v>5</v>
      </c>
      <c r="D875" s="88">
        <v>35238</v>
      </c>
      <c r="E875" s="89">
        <v>2.5739999999999998</v>
      </c>
      <c r="F875" s="90">
        <v>2.2754160000000003</v>
      </c>
      <c r="G875" s="91">
        <v>18.018000000000001</v>
      </c>
    </row>
    <row r="876" spans="1:7" x14ac:dyDescent="0.3">
      <c r="A876" s="37" t="s">
        <v>894</v>
      </c>
      <c r="B876" s="87" t="s">
        <v>1142</v>
      </c>
      <c r="C876" s="88" t="s">
        <v>5</v>
      </c>
      <c r="D876" s="88">
        <v>35238</v>
      </c>
      <c r="E876" s="89">
        <v>1.2869999999999999</v>
      </c>
      <c r="F876" s="90">
        <v>1.1377080000000002</v>
      </c>
      <c r="G876" s="91">
        <v>9.0090000000000003</v>
      </c>
    </row>
    <row r="877" spans="1:7" x14ac:dyDescent="0.3">
      <c r="A877" s="37" t="s">
        <v>894</v>
      </c>
      <c r="B877" s="87" t="s">
        <v>1071</v>
      </c>
      <c r="C877" s="88" t="s">
        <v>5</v>
      </c>
      <c r="D877" s="88">
        <v>35240</v>
      </c>
      <c r="E877" s="89">
        <v>1.3266</v>
      </c>
      <c r="F877" s="90">
        <v>1.1727144</v>
      </c>
      <c r="G877" s="91">
        <v>9.2862000000000009</v>
      </c>
    </row>
    <row r="878" spans="1:7" x14ac:dyDescent="0.3">
      <c r="A878" s="37" t="s">
        <v>894</v>
      </c>
      <c r="B878" s="87" t="s">
        <v>1580</v>
      </c>
      <c r="C878" s="88" t="s">
        <v>20</v>
      </c>
      <c r="D878" s="88">
        <v>35263</v>
      </c>
      <c r="E878" s="89">
        <v>0</v>
      </c>
      <c r="F878" s="90">
        <v>0</v>
      </c>
      <c r="G878" s="91">
        <v>0</v>
      </c>
    </row>
    <row r="879" spans="1:7" x14ac:dyDescent="0.3">
      <c r="A879" s="37" t="s">
        <v>894</v>
      </c>
      <c r="B879" s="87" t="s">
        <v>1380</v>
      </c>
      <c r="C879" s="88" t="s">
        <v>14</v>
      </c>
      <c r="D879" s="88">
        <v>35130</v>
      </c>
      <c r="E879" s="89">
        <v>2.9502000000000002</v>
      </c>
      <c r="F879" s="90">
        <v>2.6079768000000003</v>
      </c>
      <c r="G879" s="91">
        <v>20.651400000000002</v>
      </c>
    </row>
    <row r="880" spans="1:7" x14ac:dyDescent="0.3">
      <c r="A880" s="37" t="s">
        <v>894</v>
      </c>
      <c r="B880" s="87" t="s">
        <v>1655</v>
      </c>
      <c r="C880" s="88" t="s">
        <v>10</v>
      </c>
      <c r="D880" s="88">
        <v>35247</v>
      </c>
      <c r="E880" s="89">
        <v>1.0296000000000001</v>
      </c>
      <c r="F880" s="90">
        <v>0.91016640000000015</v>
      </c>
      <c r="G880" s="91">
        <v>7.2072000000000003</v>
      </c>
    </row>
    <row r="881" spans="1:7" x14ac:dyDescent="0.3">
      <c r="A881" s="37" t="s">
        <v>894</v>
      </c>
      <c r="B881" s="87" t="s">
        <v>1390</v>
      </c>
      <c r="C881" s="88" t="s">
        <v>5</v>
      </c>
      <c r="D881" s="88">
        <v>35266</v>
      </c>
      <c r="E881" s="89">
        <v>3.7818000000000001</v>
      </c>
      <c r="F881" s="90">
        <v>3.3431111999999996</v>
      </c>
      <c r="G881" s="91">
        <v>26.4726</v>
      </c>
    </row>
    <row r="882" spans="1:7" x14ac:dyDescent="0.3">
      <c r="A882" s="37" t="s">
        <v>894</v>
      </c>
      <c r="B882" s="87" t="s">
        <v>1267</v>
      </c>
      <c r="C882" s="88" t="s">
        <v>7</v>
      </c>
      <c r="D882" s="88">
        <v>35177</v>
      </c>
      <c r="E882" s="89">
        <v>2.3363999999999998</v>
      </c>
      <c r="F882" s="90">
        <v>2.0653775999999997</v>
      </c>
      <c r="G882" s="91">
        <v>16.354799999999997</v>
      </c>
    </row>
    <row r="883" spans="1:7" x14ac:dyDescent="0.3">
      <c r="A883" s="37" t="s">
        <v>894</v>
      </c>
      <c r="B883" s="87" t="s">
        <v>1302</v>
      </c>
      <c r="C883" s="88" t="s">
        <v>16</v>
      </c>
      <c r="D883" s="88">
        <v>35023</v>
      </c>
      <c r="E883" s="89">
        <v>2.8512</v>
      </c>
      <c r="F883" s="90">
        <v>2.5204608000000004</v>
      </c>
      <c r="G883" s="91">
        <v>19.958400000000001</v>
      </c>
    </row>
    <row r="884" spans="1:7" x14ac:dyDescent="0.3">
      <c r="A884" s="37" t="s">
        <v>894</v>
      </c>
      <c r="B884" s="87" t="s">
        <v>1661</v>
      </c>
      <c r="C884" s="88" t="s">
        <v>5</v>
      </c>
      <c r="D884" s="88">
        <v>35024</v>
      </c>
      <c r="E884" s="89">
        <v>3.3264</v>
      </c>
      <c r="F884" s="90">
        <v>2.9405376000000008</v>
      </c>
      <c r="G884" s="91">
        <v>23.284800000000001</v>
      </c>
    </row>
    <row r="885" spans="1:7" x14ac:dyDescent="0.3">
      <c r="A885" s="37" t="s">
        <v>894</v>
      </c>
      <c r="B885" s="87" t="s">
        <v>1661</v>
      </c>
      <c r="C885" s="88" t="s">
        <v>5</v>
      </c>
      <c r="D885" s="88">
        <v>35024</v>
      </c>
      <c r="E885" s="89">
        <v>1.5840000000000001</v>
      </c>
      <c r="F885" s="90">
        <v>1.4002560000000002</v>
      </c>
      <c r="G885" s="91">
        <v>11.088000000000001</v>
      </c>
    </row>
    <row r="886" spans="1:7" x14ac:dyDescent="0.3">
      <c r="A886" s="37" t="s">
        <v>894</v>
      </c>
      <c r="B886" s="87" t="s">
        <v>1661</v>
      </c>
      <c r="C886" s="88" t="s">
        <v>5</v>
      </c>
      <c r="D886" s="88">
        <v>35024</v>
      </c>
      <c r="E886" s="89">
        <v>1.7423999999999999</v>
      </c>
      <c r="F886" s="90">
        <v>1.5402815999999999</v>
      </c>
      <c r="G886" s="91">
        <v>12.1968</v>
      </c>
    </row>
    <row r="887" spans="1:7" x14ac:dyDescent="0.3">
      <c r="A887" s="37" t="s">
        <v>894</v>
      </c>
      <c r="B887" s="87" t="s">
        <v>1661</v>
      </c>
      <c r="C887" s="88" t="s">
        <v>5</v>
      </c>
      <c r="D887" s="88">
        <v>35024</v>
      </c>
      <c r="E887" s="89">
        <v>2.7126000000000001</v>
      </c>
      <c r="F887" s="90">
        <v>2.3979384000000006</v>
      </c>
      <c r="G887" s="91">
        <v>18.988199999999999</v>
      </c>
    </row>
    <row r="888" spans="1:7" x14ac:dyDescent="0.3">
      <c r="A888" s="37" t="s">
        <v>894</v>
      </c>
      <c r="B888" s="87" t="s">
        <v>1319</v>
      </c>
      <c r="C888" s="88" t="s">
        <v>16</v>
      </c>
      <c r="D888" s="88">
        <v>35040</v>
      </c>
      <c r="E888" s="89">
        <v>1.7225999999999999</v>
      </c>
      <c r="F888" s="90">
        <v>1.5227784</v>
      </c>
      <c r="G888" s="91">
        <v>12.058199999999999</v>
      </c>
    </row>
    <row r="889" spans="1:7" x14ac:dyDescent="0.3">
      <c r="A889" s="37" t="s">
        <v>894</v>
      </c>
      <c r="B889" s="87" t="s">
        <v>1325</v>
      </c>
      <c r="C889" s="88" t="s">
        <v>5</v>
      </c>
      <c r="D889" s="88">
        <v>35047</v>
      </c>
      <c r="E889" s="89">
        <v>5.2073999999999998</v>
      </c>
      <c r="F889" s="90">
        <v>4.6033415999999994</v>
      </c>
      <c r="G889" s="91">
        <v>36.451799999999999</v>
      </c>
    </row>
    <row r="890" spans="1:7" x14ac:dyDescent="0.3">
      <c r="A890" s="37" t="s">
        <v>894</v>
      </c>
      <c r="B890" s="87" t="s">
        <v>936</v>
      </c>
      <c r="C890" s="88" t="s">
        <v>5</v>
      </c>
      <c r="D890" s="88">
        <v>35059</v>
      </c>
      <c r="E890" s="89">
        <v>1.5246</v>
      </c>
      <c r="F890" s="90">
        <v>1.3477463999999999</v>
      </c>
      <c r="G890" s="91">
        <v>10.6722</v>
      </c>
    </row>
    <row r="891" spans="1:7" x14ac:dyDescent="0.3">
      <c r="A891" s="37" t="s">
        <v>894</v>
      </c>
      <c r="B891" s="87" t="s">
        <v>1669</v>
      </c>
      <c r="C891" s="88" t="s">
        <v>8</v>
      </c>
      <c r="D891" s="88">
        <v>35075</v>
      </c>
      <c r="E891" s="89">
        <v>0</v>
      </c>
      <c r="F891" s="90">
        <v>0</v>
      </c>
      <c r="G891" s="91">
        <v>0</v>
      </c>
    </row>
    <row r="892" spans="1:7" x14ac:dyDescent="0.3">
      <c r="A892" s="37" t="s">
        <v>894</v>
      </c>
      <c r="B892" s="87" t="s">
        <v>947</v>
      </c>
      <c r="C892" s="88" t="s">
        <v>5</v>
      </c>
      <c r="D892" s="88">
        <v>35076</v>
      </c>
      <c r="E892" s="89">
        <v>1.2078</v>
      </c>
      <c r="F892" s="90">
        <v>1.0676952000000002</v>
      </c>
      <c r="G892" s="91">
        <v>8.4545999999999992</v>
      </c>
    </row>
    <row r="893" spans="1:7" x14ac:dyDescent="0.3">
      <c r="A893" s="37" t="s">
        <v>894</v>
      </c>
      <c r="B893" s="87" t="s">
        <v>963</v>
      </c>
      <c r="C893" s="88" t="s">
        <v>4</v>
      </c>
      <c r="D893" s="88">
        <v>35093</v>
      </c>
      <c r="E893" s="89">
        <v>0</v>
      </c>
      <c r="F893" s="90">
        <v>0</v>
      </c>
      <c r="G893" s="91">
        <v>0</v>
      </c>
    </row>
    <row r="894" spans="1:7" x14ac:dyDescent="0.3">
      <c r="A894" s="37" t="s">
        <v>894</v>
      </c>
      <c r="B894" s="87" t="s">
        <v>1382</v>
      </c>
      <c r="C894" s="88" t="s">
        <v>5</v>
      </c>
      <c r="D894" s="88">
        <v>35131</v>
      </c>
      <c r="E894" s="89">
        <v>1.4454</v>
      </c>
      <c r="F894" s="90">
        <v>1.2777335999999999</v>
      </c>
      <c r="G894" s="91">
        <v>10.117800000000001</v>
      </c>
    </row>
    <row r="895" spans="1:7" x14ac:dyDescent="0.3">
      <c r="A895" s="37" t="s">
        <v>894</v>
      </c>
      <c r="B895" s="87" t="s">
        <v>1382</v>
      </c>
      <c r="C895" s="88" t="s">
        <v>5</v>
      </c>
      <c r="D895" s="88">
        <v>35131</v>
      </c>
      <c r="E895" s="89">
        <v>2.6334</v>
      </c>
      <c r="F895" s="90">
        <v>2.3279255999999999</v>
      </c>
      <c r="G895" s="91">
        <v>18.433799999999998</v>
      </c>
    </row>
    <row r="896" spans="1:7" x14ac:dyDescent="0.3">
      <c r="A896" s="37" t="s">
        <v>894</v>
      </c>
      <c r="B896" s="87" t="s">
        <v>1674</v>
      </c>
      <c r="C896" s="88" t="s">
        <v>9</v>
      </c>
      <c r="D896" s="88">
        <v>35200</v>
      </c>
      <c r="E896" s="89">
        <v>0</v>
      </c>
      <c r="F896" s="90">
        <v>0</v>
      </c>
      <c r="G896" s="91">
        <v>0</v>
      </c>
    </row>
    <row r="897" spans="1:7" x14ac:dyDescent="0.3">
      <c r="A897" s="37" t="s">
        <v>894</v>
      </c>
      <c r="B897" s="87" t="s">
        <v>1449</v>
      </c>
      <c r="C897" s="88" t="s">
        <v>12</v>
      </c>
      <c r="D897" s="88">
        <v>35219</v>
      </c>
      <c r="E897" s="89">
        <v>2.8512</v>
      </c>
      <c r="F897" s="90">
        <v>2.5204608000000004</v>
      </c>
      <c r="G897" s="91">
        <v>19.958400000000001</v>
      </c>
    </row>
    <row r="898" spans="1:7" x14ac:dyDescent="0.3">
      <c r="A898" s="37" t="s">
        <v>894</v>
      </c>
      <c r="B898" s="87" t="s">
        <v>1142</v>
      </c>
      <c r="C898" s="88" t="s">
        <v>5</v>
      </c>
      <c r="D898" s="88">
        <v>35238</v>
      </c>
      <c r="E898" s="89">
        <v>2.3363999999999998</v>
      </c>
      <c r="F898" s="90">
        <v>2.0653775999999997</v>
      </c>
      <c r="G898" s="91">
        <v>16.354799999999997</v>
      </c>
    </row>
    <row r="899" spans="1:7" x14ac:dyDescent="0.3">
      <c r="A899" s="37" t="s">
        <v>894</v>
      </c>
      <c r="B899" s="87" t="s">
        <v>1142</v>
      </c>
      <c r="C899" s="88" t="s">
        <v>5</v>
      </c>
      <c r="D899" s="88">
        <v>35238</v>
      </c>
      <c r="E899" s="89">
        <v>1.0691999999999999</v>
      </c>
      <c r="F899" s="90">
        <v>0.94517280000000004</v>
      </c>
      <c r="G899" s="91">
        <v>7.4843999999999991</v>
      </c>
    </row>
    <row r="900" spans="1:7" x14ac:dyDescent="0.3">
      <c r="A900" s="37" t="s">
        <v>894</v>
      </c>
      <c r="B900" s="87" t="s">
        <v>1382</v>
      </c>
      <c r="C900" s="88" t="s">
        <v>5</v>
      </c>
      <c r="D900" s="88">
        <v>35131</v>
      </c>
      <c r="E900" s="89">
        <v>1.4652000000000001</v>
      </c>
      <c r="F900" s="90">
        <v>1.2952368000000001</v>
      </c>
      <c r="G900" s="91">
        <v>10.256400000000001</v>
      </c>
    </row>
    <row r="901" spans="1:7" x14ac:dyDescent="0.3">
      <c r="A901" s="37" t="s">
        <v>894</v>
      </c>
      <c r="B901" s="87" t="s">
        <v>1382</v>
      </c>
      <c r="C901" s="88" t="s">
        <v>5</v>
      </c>
      <c r="D901" s="88">
        <v>35131</v>
      </c>
      <c r="E901" s="89">
        <v>2.6334</v>
      </c>
      <c r="F901" s="90">
        <v>2.3279255999999999</v>
      </c>
      <c r="G901" s="91">
        <v>18.433799999999998</v>
      </c>
    </row>
    <row r="902" spans="1:7" x14ac:dyDescent="0.3">
      <c r="A902" s="37" t="s">
        <v>894</v>
      </c>
      <c r="B902" s="87" t="s">
        <v>1084</v>
      </c>
      <c r="C902" s="88" t="s">
        <v>8</v>
      </c>
      <c r="D902" s="88">
        <v>35257</v>
      </c>
      <c r="E902" s="89">
        <v>0</v>
      </c>
      <c r="F902" s="90">
        <v>0</v>
      </c>
      <c r="G902" s="91">
        <v>0</v>
      </c>
    </row>
    <row r="903" spans="1:7" x14ac:dyDescent="0.3">
      <c r="A903" s="37" t="s">
        <v>894</v>
      </c>
      <c r="B903" s="87" t="s">
        <v>1498</v>
      </c>
      <c r="C903" s="88" t="s">
        <v>5</v>
      </c>
      <c r="D903" s="88">
        <v>35353</v>
      </c>
      <c r="E903" s="89">
        <v>1.6830000000000001</v>
      </c>
      <c r="F903" s="90">
        <v>1.4877720000000001</v>
      </c>
      <c r="G903" s="91">
        <v>11.781000000000001</v>
      </c>
    </row>
    <row r="904" spans="1:7" x14ac:dyDescent="0.3">
      <c r="A904" s="37" t="s">
        <v>894</v>
      </c>
      <c r="B904" s="87" t="s">
        <v>1178</v>
      </c>
      <c r="C904" s="88" t="s">
        <v>9</v>
      </c>
      <c r="D904" s="88">
        <v>35360</v>
      </c>
      <c r="E904" s="89">
        <v>3.3264</v>
      </c>
      <c r="F904" s="90">
        <v>2.9405376000000008</v>
      </c>
      <c r="G904" s="91">
        <v>23.284800000000001</v>
      </c>
    </row>
    <row r="905" spans="1:7" x14ac:dyDescent="0.3">
      <c r="A905" s="37" t="s">
        <v>894</v>
      </c>
      <c r="B905" s="87" t="s">
        <v>1199</v>
      </c>
      <c r="C905" s="88" t="s">
        <v>5</v>
      </c>
      <c r="D905" s="88">
        <v>35051</v>
      </c>
      <c r="E905" s="89">
        <v>3.6036000000000001</v>
      </c>
      <c r="F905" s="90">
        <v>3.1855824000000004</v>
      </c>
      <c r="G905" s="91">
        <v>25.225200000000001</v>
      </c>
    </row>
    <row r="906" spans="1:7" x14ac:dyDescent="0.3">
      <c r="A906" s="37" t="s">
        <v>894</v>
      </c>
      <c r="B906" s="87" t="s">
        <v>963</v>
      </c>
      <c r="C906" s="88" t="s">
        <v>4</v>
      </c>
      <c r="D906" s="88">
        <v>35093</v>
      </c>
      <c r="E906" s="89">
        <v>1.0098</v>
      </c>
      <c r="F906" s="90">
        <v>0.8926632000000001</v>
      </c>
      <c r="G906" s="91">
        <v>7.0686</v>
      </c>
    </row>
    <row r="907" spans="1:7" x14ac:dyDescent="0.3">
      <c r="A907" s="37" t="s">
        <v>894</v>
      </c>
      <c r="B907" s="87" t="s">
        <v>978</v>
      </c>
      <c r="C907" s="88" t="s">
        <v>15</v>
      </c>
      <c r="D907" s="88">
        <v>35115</v>
      </c>
      <c r="E907" s="89">
        <v>2.5344000000000002</v>
      </c>
      <c r="F907" s="90">
        <v>2.2404096000000004</v>
      </c>
      <c r="G907" s="91">
        <v>17.7408</v>
      </c>
    </row>
    <row r="908" spans="1:7" x14ac:dyDescent="0.3">
      <c r="A908" s="37" t="s">
        <v>894</v>
      </c>
      <c r="B908" s="87" t="s">
        <v>1285</v>
      </c>
      <c r="C908" s="88" t="s">
        <v>5</v>
      </c>
      <c r="D908" s="88">
        <v>35208</v>
      </c>
      <c r="E908" s="89">
        <v>3.7818000000000001</v>
      </c>
      <c r="F908" s="90">
        <v>3.3431111999999996</v>
      </c>
      <c r="G908" s="91">
        <v>26.4726</v>
      </c>
    </row>
    <row r="909" spans="1:7" x14ac:dyDescent="0.3">
      <c r="A909" s="37" t="s">
        <v>894</v>
      </c>
      <c r="B909" s="87" t="s">
        <v>1315</v>
      </c>
      <c r="C909" s="88" t="s">
        <v>19</v>
      </c>
      <c r="D909" s="88">
        <v>35037</v>
      </c>
      <c r="E909" s="89">
        <v>1.6235999999999999</v>
      </c>
      <c r="F909" s="90">
        <v>1.4352624</v>
      </c>
      <c r="G909" s="91">
        <v>11.3652</v>
      </c>
    </row>
    <row r="910" spans="1:7" x14ac:dyDescent="0.3">
      <c r="A910" s="37" t="s">
        <v>894</v>
      </c>
      <c r="B910" s="87" t="s">
        <v>1285</v>
      </c>
      <c r="C910" s="88" t="s">
        <v>5</v>
      </c>
      <c r="D910" s="88">
        <v>35208</v>
      </c>
      <c r="E910" s="89">
        <v>2.1383999999999999</v>
      </c>
      <c r="F910" s="90">
        <v>1.8903456000000001</v>
      </c>
      <c r="G910" s="91">
        <v>14.968799999999998</v>
      </c>
    </row>
    <row r="911" spans="1:7" x14ac:dyDescent="0.3">
      <c r="A911" s="37" t="s">
        <v>894</v>
      </c>
      <c r="B911" s="87" t="s">
        <v>1199</v>
      </c>
      <c r="C911" s="88" t="s">
        <v>5</v>
      </c>
      <c r="D911" s="88">
        <v>35051</v>
      </c>
      <c r="E911" s="89">
        <v>1.98</v>
      </c>
      <c r="F911" s="90">
        <v>1.7503200000000001</v>
      </c>
      <c r="G911" s="91">
        <v>13.86</v>
      </c>
    </row>
    <row r="912" spans="1:7" x14ac:dyDescent="0.3">
      <c r="A912" s="37" t="s">
        <v>894</v>
      </c>
      <c r="B912" s="87" t="s">
        <v>1630</v>
      </c>
      <c r="C912" s="88" t="s">
        <v>5</v>
      </c>
      <c r="D912" s="88">
        <v>35352</v>
      </c>
      <c r="E912" s="89">
        <v>1.0691999999999999</v>
      </c>
      <c r="F912" s="90">
        <v>0.94517280000000004</v>
      </c>
      <c r="G912" s="91">
        <v>7.4843999999999991</v>
      </c>
    </row>
    <row r="913" spans="1:7" x14ac:dyDescent="0.3">
      <c r="A913" s="37" t="s">
        <v>894</v>
      </c>
      <c r="B913" s="87" t="s">
        <v>1199</v>
      </c>
      <c r="C913" s="88" t="s">
        <v>5</v>
      </c>
      <c r="D913" s="88">
        <v>35051</v>
      </c>
      <c r="E913" s="89">
        <v>3.8807999999999998</v>
      </c>
      <c r="F913" s="90">
        <v>3.4306272000000004</v>
      </c>
      <c r="G913" s="91">
        <v>27.165599999999998</v>
      </c>
    </row>
    <row r="914" spans="1:7" x14ac:dyDescent="0.3">
      <c r="A914" s="37" t="s">
        <v>894</v>
      </c>
      <c r="B914" s="87" t="s">
        <v>1088</v>
      </c>
      <c r="C914" s="88" t="s">
        <v>5</v>
      </c>
      <c r="D914" s="88">
        <v>35275</v>
      </c>
      <c r="E914" s="89">
        <v>1.8413999999999999</v>
      </c>
      <c r="F914" s="90">
        <v>1.6277975999999998</v>
      </c>
      <c r="G914" s="91">
        <v>12.889799999999999</v>
      </c>
    </row>
    <row r="915" spans="1:7" x14ac:dyDescent="0.3">
      <c r="A915" s="37" t="s">
        <v>894</v>
      </c>
      <c r="B915" s="87" t="s">
        <v>1090</v>
      </c>
      <c r="C915" s="88" t="s">
        <v>5</v>
      </c>
      <c r="D915" s="88">
        <v>35278</v>
      </c>
      <c r="E915" s="89">
        <v>2.0592000000000001</v>
      </c>
      <c r="F915" s="90">
        <v>1.8203328000000003</v>
      </c>
      <c r="G915" s="91">
        <v>14.414400000000001</v>
      </c>
    </row>
    <row r="916" spans="1:7" x14ac:dyDescent="0.3">
      <c r="A916" s="37" t="s">
        <v>894</v>
      </c>
      <c r="B916" s="87" t="s">
        <v>1310</v>
      </c>
      <c r="C916" s="88" t="s">
        <v>18</v>
      </c>
      <c r="D916" s="88">
        <v>35031</v>
      </c>
      <c r="E916" s="89">
        <v>1.8216000000000001</v>
      </c>
      <c r="F916" s="90">
        <v>1.6102944000000001</v>
      </c>
      <c r="G916" s="91">
        <v>12.751200000000001</v>
      </c>
    </row>
    <row r="917" spans="1:7" x14ac:dyDescent="0.3">
      <c r="A917" s="37" t="s">
        <v>894</v>
      </c>
      <c r="B917" s="87" t="s">
        <v>1273</v>
      </c>
      <c r="C917" s="88" t="s">
        <v>19</v>
      </c>
      <c r="D917" s="88">
        <v>35187</v>
      </c>
      <c r="E917" s="89">
        <v>1.4057999999999999</v>
      </c>
      <c r="F917" s="90">
        <v>1.2427272</v>
      </c>
      <c r="G917" s="91">
        <v>9.8406000000000002</v>
      </c>
    </row>
    <row r="918" spans="1:7" x14ac:dyDescent="0.3">
      <c r="A918" s="37" t="s">
        <v>894</v>
      </c>
      <c r="B918" s="87" t="s">
        <v>1474</v>
      </c>
      <c r="C918" s="88" t="s">
        <v>4</v>
      </c>
      <c r="D918" s="88">
        <v>35241</v>
      </c>
      <c r="E918" s="89">
        <v>0</v>
      </c>
      <c r="F918" s="90">
        <v>0</v>
      </c>
      <c r="G918" s="91">
        <v>0</v>
      </c>
    </row>
    <row r="919" spans="1:7" x14ac:dyDescent="0.3">
      <c r="A919" s="37" t="s">
        <v>894</v>
      </c>
      <c r="B919" s="87" t="s">
        <v>1693</v>
      </c>
      <c r="C919" s="88" t="s">
        <v>8</v>
      </c>
      <c r="D919" s="88">
        <v>35292</v>
      </c>
      <c r="E919" s="89">
        <v>0</v>
      </c>
      <c r="F919" s="90">
        <v>0</v>
      </c>
      <c r="G919" s="91">
        <v>0</v>
      </c>
    </row>
    <row r="920" spans="1:7" x14ac:dyDescent="0.3">
      <c r="A920" s="37" t="s">
        <v>894</v>
      </c>
      <c r="B920" s="87" t="s">
        <v>1436</v>
      </c>
      <c r="C920" s="88" t="s">
        <v>5</v>
      </c>
      <c r="D920" s="88">
        <v>35334</v>
      </c>
      <c r="E920" s="89">
        <v>1.881</v>
      </c>
      <c r="F920" s="90">
        <v>1.6628040000000002</v>
      </c>
      <c r="G920" s="91">
        <v>13.167</v>
      </c>
    </row>
    <row r="921" spans="1:7" x14ac:dyDescent="0.3">
      <c r="A921" s="37" t="s">
        <v>894</v>
      </c>
      <c r="B921" s="87" t="s">
        <v>1142</v>
      </c>
      <c r="C921" s="88" t="s">
        <v>5</v>
      </c>
      <c r="D921" s="88">
        <v>35238</v>
      </c>
      <c r="E921" s="89">
        <v>1.1879999999999999</v>
      </c>
      <c r="F921" s="90">
        <v>1.050192</v>
      </c>
      <c r="G921" s="91">
        <v>8.3159999999999989</v>
      </c>
    </row>
    <row r="922" spans="1:7" x14ac:dyDescent="0.3">
      <c r="A922" s="37" t="s">
        <v>894</v>
      </c>
      <c r="B922" s="87" t="s">
        <v>1103</v>
      </c>
      <c r="C922" s="88" t="s">
        <v>15</v>
      </c>
      <c r="D922" s="88">
        <v>35282</v>
      </c>
      <c r="E922" s="89">
        <v>1.2474000000000001</v>
      </c>
      <c r="F922" s="90">
        <v>1.1027016000000001</v>
      </c>
      <c r="G922" s="91">
        <v>8.7317999999999998</v>
      </c>
    </row>
    <row r="923" spans="1:7" x14ac:dyDescent="0.3">
      <c r="A923" s="37" t="s">
        <v>894</v>
      </c>
      <c r="B923" s="87" t="s">
        <v>898</v>
      </c>
      <c r="C923" s="88" t="s">
        <v>5</v>
      </c>
      <c r="D923" s="88">
        <v>35001</v>
      </c>
      <c r="E923" s="89">
        <v>2.1779999999999999</v>
      </c>
      <c r="F923" s="90">
        <v>1.9253520000000004</v>
      </c>
      <c r="G923" s="91">
        <v>15.245999999999999</v>
      </c>
    </row>
    <row r="924" spans="1:7" x14ac:dyDescent="0.3">
      <c r="A924" s="37" t="s">
        <v>894</v>
      </c>
      <c r="B924" s="87" t="s">
        <v>1237</v>
      </c>
      <c r="C924" s="88" t="s">
        <v>5</v>
      </c>
      <c r="D924" s="88">
        <v>35139</v>
      </c>
      <c r="E924" s="89">
        <v>1.881</v>
      </c>
      <c r="F924" s="90">
        <v>1.6628040000000002</v>
      </c>
      <c r="G924" s="91">
        <v>13.167</v>
      </c>
    </row>
    <row r="925" spans="1:7" x14ac:dyDescent="0.3">
      <c r="A925" s="37" t="s">
        <v>894</v>
      </c>
      <c r="B925" s="87" t="s">
        <v>1031</v>
      </c>
      <c r="C925" s="88" t="s">
        <v>17</v>
      </c>
      <c r="D925" s="88">
        <v>35184</v>
      </c>
      <c r="E925" s="89">
        <v>1.9206000000000001</v>
      </c>
      <c r="F925" s="90">
        <v>1.6978104000000001</v>
      </c>
      <c r="G925" s="91">
        <v>13.4442</v>
      </c>
    </row>
    <row r="926" spans="1:7" x14ac:dyDescent="0.3">
      <c r="A926" s="37" t="s">
        <v>894</v>
      </c>
      <c r="B926" s="87" t="s">
        <v>1065</v>
      </c>
      <c r="C926" s="88" t="s">
        <v>12</v>
      </c>
      <c r="D926" s="88">
        <v>35236</v>
      </c>
      <c r="E926" s="89">
        <v>1.9206000000000001</v>
      </c>
      <c r="F926" s="90">
        <v>1.6978104000000001</v>
      </c>
      <c r="G926" s="91">
        <v>13.4442</v>
      </c>
    </row>
    <row r="927" spans="1:7" x14ac:dyDescent="0.3">
      <c r="A927" s="37" t="s">
        <v>894</v>
      </c>
      <c r="B927" s="87" t="s">
        <v>1142</v>
      </c>
      <c r="C927" s="88" t="s">
        <v>5</v>
      </c>
      <c r="D927" s="88">
        <v>35238</v>
      </c>
      <c r="E927" s="89">
        <v>1.3662000000000001</v>
      </c>
      <c r="F927" s="90">
        <v>1.2077208000000001</v>
      </c>
      <c r="G927" s="91">
        <v>9.5634000000000015</v>
      </c>
    </row>
    <row r="928" spans="1:7" x14ac:dyDescent="0.3">
      <c r="A928" s="37" t="s">
        <v>894</v>
      </c>
      <c r="B928" s="87" t="s">
        <v>1142</v>
      </c>
      <c r="C928" s="88" t="s">
        <v>5</v>
      </c>
      <c r="D928" s="88">
        <v>35238</v>
      </c>
      <c r="E928" s="89">
        <v>2.4354</v>
      </c>
      <c r="F928" s="90">
        <v>2.1528936000000001</v>
      </c>
      <c r="G928" s="91">
        <v>17.047799999999999</v>
      </c>
    </row>
    <row r="929" spans="1:7" x14ac:dyDescent="0.3">
      <c r="A929" s="37" t="s">
        <v>894</v>
      </c>
      <c r="B929" s="87" t="s">
        <v>941</v>
      </c>
      <c r="C929" s="88" t="s">
        <v>21</v>
      </c>
      <c r="D929" s="88">
        <v>35069</v>
      </c>
      <c r="E929" s="89">
        <v>2.6928000000000001</v>
      </c>
      <c r="F929" s="90">
        <v>2.3804352000000004</v>
      </c>
      <c r="G929" s="91">
        <v>18.849600000000002</v>
      </c>
    </row>
    <row r="930" spans="1:7" x14ac:dyDescent="0.3">
      <c r="A930" s="37" t="s">
        <v>894</v>
      </c>
      <c r="B930" s="87" t="s">
        <v>1218</v>
      </c>
      <c r="C930" s="88" t="s">
        <v>5</v>
      </c>
      <c r="D930" s="88">
        <v>35245</v>
      </c>
      <c r="E930" s="89">
        <v>1.7423999999999999</v>
      </c>
      <c r="F930" s="90">
        <v>1.5402815999999999</v>
      </c>
      <c r="G930" s="91">
        <v>12.1968</v>
      </c>
    </row>
    <row r="931" spans="1:7" x14ac:dyDescent="0.3">
      <c r="A931" s="37" t="s">
        <v>894</v>
      </c>
      <c r="B931" s="87" t="s">
        <v>1142</v>
      </c>
      <c r="C931" s="88" t="s">
        <v>5</v>
      </c>
      <c r="D931" s="88">
        <v>35238</v>
      </c>
      <c r="E931" s="89">
        <v>0</v>
      </c>
      <c r="F931" s="90">
        <v>0</v>
      </c>
      <c r="G931" s="91">
        <v>0</v>
      </c>
    </row>
    <row r="932" spans="1:7" x14ac:dyDescent="0.3">
      <c r="A932" s="37" t="s">
        <v>894</v>
      </c>
      <c r="B932" s="87" t="s">
        <v>1205</v>
      </c>
      <c r="C932" s="88" t="s">
        <v>13</v>
      </c>
      <c r="D932" s="88">
        <v>35126</v>
      </c>
      <c r="E932" s="89">
        <v>2.4156</v>
      </c>
      <c r="F932" s="90">
        <v>2.1353904000000004</v>
      </c>
      <c r="G932" s="91">
        <v>16.909199999999998</v>
      </c>
    </row>
    <row r="933" spans="1:7" x14ac:dyDescent="0.3">
      <c r="A933" s="37" t="s">
        <v>894</v>
      </c>
      <c r="B933" s="87" t="s">
        <v>1302</v>
      </c>
      <c r="C933" s="88" t="s">
        <v>16</v>
      </c>
      <c r="D933" s="88">
        <v>35023</v>
      </c>
      <c r="E933" s="89">
        <v>1.6830000000000001</v>
      </c>
      <c r="F933" s="90">
        <v>1.4877720000000001</v>
      </c>
      <c r="G933" s="91">
        <v>11.781000000000001</v>
      </c>
    </row>
    <row r="934" spans="1:7" x14ac:dyDescent="0.3">
      <c r="A934" s="37" t="s">
        <v>894</v>
      </c>
      <c r="B934" s="87" t="s">
        <v>995</v>
      </c>
      <c r="C934" s="88" t="s">
        <v>13</v>
      </c>
      <c r="D934" s="88">
        <v>35123</v>
      </c>
      <c r="E934" s="89">
        <v>1.1681999999999999</v>
      </c>
      <c r="F934" s="90">
        <v>1.0326887999999999</v>
      </c>
      <c r="G934" s="91">
        <v>8.1773999999999987</v>
      </c>
    </row>
    <row r="935" spans="1:7" x14ac:dyDescent="0.3">
      <c r="A935" s="37" t="s">
        <v>894</v>
      </c>
      <c r="B935" s="87" t="s">
        <v>1038</v>
      </c>
      <c r="C935" s="88" t="s">
        <v>5</v>
      </c>
      <c r="D935" s="88">
        <v>35189</v>
      </c>
      <c r="E935" s="89">
        <v>1.1286</v>
      </c>
      <c r="F935" s="90">
        <v>0.99768240000000019</v>
      </c>
      <c r="G935" s="91">
        <v>7.9001999999999999</v>
      </c>
    </row>
    <row r="936" spans="1:7" x14ac:dyDescent="0.3">
      <c r="A936" s="37" t="s">
        <v>894</v>
      </c>
      <c r="B936" s="87" t="s">
        <v>1210</v>
      </c>
      <c r="C936" s="88" t="s">
        <v>5</v>
      </c>
      <c r="D936" s="88">
        <v>35196</v>
      </c>
      <c r="E936" s="89">
        <v>0</v>
      </c>
      <c r="F936" s="90">
        <v>0</v>
      </c>
      <c r="G936" s="91">
        <v>0</v>
      </c>
    </row>
    <row r="937" spans="1:7" x14ac:dyDescent="0.3">
      <c r="A937" s="37" t="s">
        <v>894</v>
      </c>
      <c r="B937" s="87" t="s">
        <v>1210</v>
      </c>
      <c r="C937" s="88" t="s">
        <v>5</v>
      </c>
      <c r="D937" s="88">
        <v>35196</v>
      </c>
      <c r="E937" s="89">
        <v>1.6037999999999999</v>
      </c>
      <c r="F937" s="90">
        <v>1.4177592000000001</v>
      </c>
      <c r="G937" s="91">
        <v>11.226599999999999</v>
      </c>
    </row>
    <row r="938" spans="1:7" x14ac:dyDescent="0.3">
      <c r="A938" s="37" t="s">
        <v>894</v>
      </c>
      <c r="B938" s="87" t="s">
        <v>1454</v>
      </c>
      <c r="C938" s="88" t="s">
        <v>16</v>
      </c>
      <c r="D938" s="88">
        <v>35227</v>
      </c>
      <c r="E938" s="89">
        <v>1.2474000000000001</v>
      </c>
      <c r="F938" s="90">
        <v>1.1027016000000001</v>
      </c>
      <c r="G938" s="91">
        <v>8.7317999999999998</v>
      </c>
    </row>
    <row r="939" spans="1:7" x14ac:dyDescent="0.3">
      <c r="A939" s="37" t="s">
        <v>894</v>
      </c>
      <c r="B939" s="87" t="s">
        <v>1142</v>
      </c>
      <c r="C939" s="88" t="s">
        <v>5</v>
      </c>
      <c r="D939" s="88">
        <v>35238</v>
      </c>
      <c r="E939" s="89">
        <v>1.4652000000000001</v>
      </c>
      <c r="F939" s="90">
        <v>1.2952368000000001</v>
      </c>
      <c r="G939" s="91">
        <v>10.256400000000001</v>
      </c>
    </row>
    <row r="940" spans="1:7" x14ac:dyDescent="0.3">
      <c r="A940" s="37" t="s">
        <v>894</v>
      </c>
      <c r="B940" s="87" t="s">
        <v>1142</v>
      </c>
      <c r="C940" s="88" t="s">
        <v>5</v>
      </c>
      <c r="D940" s="88">
        <v>35238</v>
      </c>
      <c r="E940" s="89">
        <v>1.5840000000000001</v>
      </c>
      <c r="F940" s="90">
        <v>1.4002560000000002</v>
      </c>
      <c r="G940" s="91">
        <v>11.088000000000001</v>
      </c>
    </row>
    <row r="941" spans="1:7" x14ac:dyDescent="0.3">
      <c r="A941" s="37" t="s">
        <v>894</v>
      </c>
      <c r="B941" s="87" t="s">
        <v>1598</v>
      </c>
      <c r="C941" s="88" t="s">
        <v>5</v>
      </c>
      <c r="D941" s="88">
        <v>35204</v>
      </c>
      <c r="E941" s="89">
        <v>4.9104000000000001</v>
      </c>
      <c r="F941" s="90">
        <v>4.3407935999999996</v>
      </c>
      <c r="G941" s="91">
        <v>34.372799999999998</v>
      </c>
    </row>
    <row r="942" spans="1:7" x14ac:dyDescent="0.3">
      <c r="A942" s="37" t="s">
        <v>894</v>
      </c>
      <c r="B942" s="87" t="s">
        <v>978</v>
      </c>
      <c r="C942" s="88" t="s">
        <v>15</v>
      </c>
      <c r="D942" s="88">
        <v>35115</v>
      </c>
      <c r="E942" s="89">
        <v>2.2770000000000001</v>
      </c>
      <c r="F942" s="90">
        <v>2.0128680000000005</v>
      </c>
      <c r="G942" s="91">
        <v>15.939</v>
      </c>
    </row>
    <row r="943" spans="1:7" x14ac:dyDescent="0.3">
      <c r="A943" s="37" t="s">
        <v>894</v>
      </c>
      <c r="B943" s="87" t="s">
        <v>991</v>
      </c>
      <c r="C943" s="88" t="s">
        <v>5</v>
      </c>
      <c r="D943" s="88">
        <v>35120</v>
      </c>
      <c r="E943" s="89">
        <v>2.0790000000000002</v>
      </c>
      <c r="F943" s="90">
        <v>1.8378360000000005</v>
      </c>
      <c r="G943" s="91">
        <v>14.553000000000001</v>
      </c>
    </row>
    <row r="944" spans="1:7" x14ac:dyDescent="0.3">
      <c r="A944" s="37" t="s">
        <v>894</v>
      </c>
      <c r="B944" s="87" t="s">
        <v>1247</v>
      </c>
      <c r="C944" s="88" t="s">
        <v>15</v>
      </c>
      <c r="D944" s="88">
        <v>35150</v>
      </c>
      <c r="E944" s="89">
        <v>3.0293999999999999</v>
      </c>
      <c r="F944" s="90">
        <v>2.6779896000000001</v>
      </c>
      <c r="G944" s="91">
        <v>21.2058</v>
      </c>
    </row>
    <row r="945" spans="1:7" x14ac:dyDescent="0.3">
      <c r="A945" s="37" t="s">
        <v>894</v>
      </c>
      <c r="B945" s="87" t="s">
        <v>1425</v>
      </c>
      <c r="C945" s="88" t="s">
        <v>11</v>
      </c>
      <c r="D945" s="88">
        <v>35322</v>
      </c>
      <c r="E945" s="89">
        <v>1.3068</v>
      </c>
      <c r="F945" s="90">
        <v>1.1552111999999999</v>
      </c>
      <c r="G945" s="91">
        <v>9.1476000000000006</v>
      </c>
    </row>
    <row r="946" spans="1:7" x14ac:dyDescent="0.3">
      <c r="A946" s="37" t="s">
        <v>894</v>
      </c>
      <c r="B946" s="87" t="s">
        <v>1233</v>
      </c>
      <c r="C946" s="88" t="s">
        <v>16</v>
      </c>
      <c r="D946" s="88">
        <v>35133</v>
      </c>
      <c r="E946" s="89">
        <v>3.7223999999999999</v>
      </c>
      <c r="F946" s="90">
        <v>3.2906016</v>
      </c>
      <c r="G946" s="91">
        <v>26.056799999999999</v>
      </c>
    </row>
    <row r="947" spans="1:7" x14ac:dyDescent="0.3">
      <c r="A947" s="37" t="s">
        <v>894</v>
      </c>
      <c r="B947" s="87" t="s">
        <v>1068</v>
      </c>
      <c r="C947" s="88" t="s">
        <v>6</v>
      </c>
      <c r="D947" s="88">
        <v>35239</v>
      </c>
      <c r="E947" s="89">
        <v>3.4649999999999999</v>
      </c>
      <c r="F947" s="90">
        <v>3.0630600000000001</v>
      </c>
      <c r="G947" s="91">
        <v>24.254999999999999</v>
      </c>
    </row>
    <row r="948" spans="1:7" x14ac:dyDescent="0.3">
      <c r="A948" s="37" t="s">
        <v>894</v>
      </c>
      <c r="B948" s="87" t="s">
        <v>1717</v>
      </c>
      <c r="C948" s="88" t="s">
        <v>21</v>
      </c>
      <c r="D948" s="88">
        <v>35327</v>
      </c>
      <c r="E948" s="89">
        <v>2.6532</v>
      </c>
      <c r="F948" s="90">
        <v>2.3454288000000001</v>
      </c>
      <c r="G948" s="91">
        <v>18.572400000000002</v>
      </c>
    </row>
    <row r="949" spans="1:7" x14ac:dyDescent="0.3">
      <c r="A949" s="37" t="s">
        <v>894</v>
      </c>
      <c r="B949" s="87" t="s">
        <v>1532</v>
      </c>
      <c r="C949" s="88" t="s">
        <v>9</v>
      </c>
      <c r="D949" s="88">
        <v>35006</v>
      </c>
      <c r="E949" s="89">
        <v>3.4056000000000002</v>
      </c>
      <c r="F949" s="90">
        <v>3.0105504000000005</v>
      </c>
      <c r="G949" s="91">
        <v>23.839200000000002</v>
      </c>
    </row>
    <row r="950" spans="1:7" x14ac:dyDescent="0.3">
      <c r="A950" s="37" t="s">
        <v>894</v>
      </c>
      <c r="B950" s="87" t="s">
        <v>997</v>
      </c>
      <c r="C950" s="88" t="s">
        <v>9</v>
      </c>
      <c r="D950" s="88">
        <v>35125</v>
      </c>
      <c r="E950" s="89">
        <v>2.2770000000000001</v>
      </c>
      <c r="F950" s="90">
        <v>2.0128680000000005</v>
      </c>
      <c r="G950" s="91">
        <v>15.939</v>
      </c>
    </row>
    <row r="951" spans="1:7" x14ac:dyDescent="0.3">
      <c r="A951" s="37" t="s">
        <v>894</v>
      </c>
      <c r="B951" s="87" t="s">
        <v>1214</v>
      </c>
      <c r="C951" s="88" t="s">
        <v>5</v>
      </c>
      <c r="D951" s="88">
        <v>35210</v>
      </c>
      <c r="E951" s="89">
        <v>2.7324000000000002</v>
      </c>
      <c r="F951" s="90">
        <v>2.4154416000000003</v>
      </c>
      <c r="G951" s="91">
        <v>19.126800000000003</v>
      </c>
    </row>
    <row r="952" spans="1:7" x14ac:dyDescent="0.3">
      <c r="A952" s="37" t="s">
        <v>894</v>
      </c>
      <c r="B952" s="87" t="s">
        <v>1721</v>
      </c>
      <c r="C952" s="88" t="s">
        <v>7</v>
      </c>
      <c r="D952" s="88">
        <v>35274</v>
      </c>
      <c r="E952" s="89">
        <v>1.7622</v>
      </c>
      <c r="F952" s="90">
        <v>1.5577848000000001</v>
      </c>
      <c r="G952" s="91">
        <v>12.3354</v>
      </c>
    </row>
    <row r="953" spans="1:7" x14ac:dyDescent="0.3">
      <c r="A953" s="37" t="s">
        <v>894</v>
      </c>
      <c r="B953" s="87" t="s">
        <v>1142</v>
      </c>
      <c r="C953" s="88" t="s">
        <v>5</v>
      </c>
      <c r="D953" s="88">
        <v>35238</v>
      </c>
      <c r="E953" s="89">
        <v>1.5642</v>
      </c>
      <c r="F953" s="90">
        <v>1.3827528</v>
      </c>
      <c r="G953" s="91">
        <v>10.949400000000001</v>
      </c>
    </row>
    <row r="954" spans="1:7" x14ac:dyDescent="0.3">
      <c r="A954" s="37" t="s">
        <v>894</v>
      </c>
      <c r="B954" s="87" t="s">
        <v>1645</v>
      </c>
      <c r="C954" s="88" t="s">
        <v>5</v>
      </c>
      <c r="D954" s="88">
        <v>35281</v>
      </c>
      <c r="E954" s="89">
        <v>2.6334</v>
      </c>
      <c r="F954" s="90">
        <v>2.3279255999999999</v>
      </c>
      <c r="G954" s="91">
        <v>18.433799999999998</v>
      </c>
    </row>
    <row r="955" spans="1:7" x14ac:dyDescent="0.3">
      <c r="A955" s="37" t="s">
        <v>894</v>
      </c>
      <c r="B955" s="87" t="s">
        <v>1142</v>
      </c>
      <c r="C955" s="88" t="s">
        <v>5</v>
      </c>
      <c r="D955" s="88">
        <v>35238</v>
      </c>
      <c r="E955" s="89">
        <v>1.2869999999999999</v>
      </c>
      <c r="F955" s="90">
        <v>1.1377080000000002</v>
      </c>
      <c r="G955" s="91">
        <v>9.0090000000000003</v>
      </c>
    </row>
    <row r="956" spans="1:7" x14ac:dyDescent="0.3">
      <c r="A956" s="37" t="s">
        <v>894</v>
      </c>
      <c r="B956" s="87" t="s">
        <v>1142</v>
      </c>
      <c r="C956" s="88" t="s">
        <v>5</v>
      </c>
      <c r="D956" s="88">
        <v>35238</v>
      </c>
      <c r="E956" s="89">
        <v>2.2374000000000001</v>
      </c>
      <c r="F956" s="90">
        <v>1.9778616000000004</v>
      </c>
      <c r="G956" s="91">
        <v>15.661799999999999</v>
      </c>
    </row>
    <row r="957" spans="1:7" x14ac:dyDescent="0.3">
      <c r="A957" s="37" t="s">
        <v>894</v>
      </c>
      <c r="B957" s="87" t="s">
        <v>1319</v>
      </c>
      <c r="C957" s="88" t="s">
        <v>16</v>
      </c>
      <c r="D957" s="88">
        <v>35040</v>
      </c>
      <c r="E957" s="89">
        <v>0</v>
      </c>
      <c r="F957" s="90">
        <v>0</v>
      </c>
      <c r="G957" s="91">
        <v>0</v>
      </c>
    </row>
    <row r="958" spans="1:7" x14ac:dyDescent="0.3">
      <c r="A958" s="37" t="s">
        <v>894</v>
      </c>
      <c r="B958" s="87" t="s">
        <v>1097</v>
      </c>
      <c r="C958" s="88" t="s">
        <v>20</v>
      </c>
      <c r="D958" s="88">
        <v>35284</v>
      </c>
      <c r="E958" s="89">
        <v>0</v>
      </c>
      <c r="F958" s="90">
        <v>0</v>
      </c>
      <c r="G958" s="91">
        <v>0</v>
      </c>
    </row>
    <row r="959" spans="1:7" x14ac:dyDescent="0.3">
      <c r="A959" s="37" t="s">
        <v>894</v>
      </c>
      <c r="B959" s="87" t="s">
        <v>1142</v>
      </c>
      <c r="C959" s="88" t="s">
        <v>5</v>
      </c>
      <c r="D959" s="88">
        <v>35238</v>
      </c>
      <c r="E959" s="89">
        <v>3.3660000000000001</v>
      </c>
      <c r="F959" s="90">
        <v>2.9755440000000002</v>
      </c>
      <c r="G959" s="91">
        <v>23.562000000000001</v>
      </c>
    </row>
    <row r="960" spans="1:7" x14ac:dyDescent="0.3">
      <c r="A960" s="37" t="s">
        <v>894</v>
      </c>
      <c r="B960" s="87" t="s">
        <v>1638</v>
      </c>
      <c r="C960" s="88" t="s">
        <v>13</v>
      </c>
      <c r="D960" s="88">
        <v>35176</v>
      </c>
      <c r="E960" s="89">
        <v>1.1286</v>
      </c>
      <c r="F960" s="90">
        <v>0.99768240000000019</v>
      </c>
      <c r="G960" s="91">
        <v>7.9001999999999999</v>
      </c>
    </row>
    <row r="961" spans="1:7" x14ac:dyDescent="0.3">
      <c r="A961" s="37" t="s">
        <v>894</v>
      </c>
      <c r="B961" s="87" t="s">
        <v>1205</v>
      </c>
      <c r="C961" s="88" t="s">
        <v>13</v>
      </c>
      <c r="D961" s="88">
        <v>35126</v>
      </c>
      <c r="E961" s="89">
        <v>2.3957999999999999</v>
      </c>
      <c r="F961" s="90">
        <v>2.1178872000000002</v>
      </c>
      <c r="G961" s="91">
        <v>16.770599999999998</v>
      </c>
    </row>
    <row r="962" spans="1:7" x14ac:dyDescent="0.3">
      <c r="A962" s="37" t="s">
        <v>894</v>
      </c>
      <c r="B962" s="87" t="s">
        <v>1142</v>
      </c>
      <c r="C962" s="88" t="s">
        <v>5</v>
      </c>
      <c r="D962" s="88">
        <v>35238</v>
      </c>
      <c r="E962" s="89">
        <v>2.673</v>
      </c>
      <c r="F962" s="90">
        <v>2.3629320000000003</v>
      </c>
      <c r="G962" s="91">
        <v>18.710999999999999</v>
      </c>
    </row>
    <row r="963" spans="1:7" x14ac:dyDescent="0.3">
      <c r="A963" s="37" t="s">
        <v>894</v>
      </c>
      <c r="B963" s="87" t="s">
        <v>1591</v>
      </c>
      <c r="C963" s="88" t="s">
        <v>5</v>
      </c>
      <c r="D963" s="88">
        <v>35055</v>
      </c>
      <c r="E963" s="89">
        <v>1.2672000000000001</v>
      </c>
      <c r="F963" s="90">
        <v>1.1202048000000002</v>
      </c>
      <c r="G963" s="91">
        <v>8.8704000000000001</v>
      </c>
    </row>
    <row r="964" spans="1:7" x14ac:dyDescent="0.3">
      <c r="A964" s="37" t="s">
        <v>894</v>
      </c>
      <c r="B964" s="87" t="s">
        <v>1624</v>
      </c>
      <c r="C964" s="88" t="s">
        <v>21</v>
      </c>
      <c r="D964" s="88">
        <v>35220</v>
      </c>
      <c r="E964" s="89">
        <v>2.7522000000000002</v>
      </c>
      <c r="F964" s="90">
        <v>2.4329448</v>
      </c>
      <c r="G964" s="91">
        <v>19.2654</v>
      </c>
    </row>
    <row r="965" spans="1:7" x14ac:dyDescent="0.3">
      <c r="A965" s="37" t="s">
        <v>894</v>
      </c>
      <c r="B965" s="87" t="s">
        <v>1267</v>
      </c>
      <c r="C965" s="88" t="s">
        <v>7</v>
      </c>
      <c r="D965" s="88">
        <v>35177</v>
      </c>
      <c r="E965" s="89">
        <v>1.5047999999999999</v>
      </c>
      <c r="F965" s="90">
        <v>1.3302432</v>
      </c>
      <c r="G965" s="91">
        <v>10.5336</v>
      </c>
    </row>
    <row r="966" spans="1:7" x14ac:dyDescent="0.3">
      <c r="A966" s="37" t="s">
        <v>894</v>
      </c>
      <c r="B966" s="87" t="s">
        <v>1734</v>
      </c>
      <c r="C966" s="88" t="s">
        <v>9</v>
      </c>
      <c r="D966" s="88">
        <v>35330</v>
      </c>
      <c r="E966" s="89">
        <v>0</v>
      </c>
      <c r="F966" s="90">
        <v>0</v>
      </c>
      <c r="G966" s="91">
        <v>0</v>
      </c>
    </row>
    <row r="967" spans="1:7" x14ac:dyDescent="0.3">
      <c r="A967" s="37" t="s">
        <v>894</v>
      </c>
      <c r="B967" s="87" t="s">
        <v>1130</v>
      </c>
      <c r="C967" s="88" t="s">
        <v>19</v>
      </c>
      <c r="D967" s="88">
        <v>35319</v>
      </c>
      <c r="E967" s="89">
        <v>1.4652000000000001</v>
      </c>
      <c r="F967" s="90">
        <v>1.2952368000000001</v>
      </c>
      <c r="G967" s="91">
        <v>10.256400000000001</v>
      </c>
    </row>
    <row r="968" spans="1:7" x14ac:dyDescent="0.3">
      <c r="A968" s="37" t="s">
        <v>894</v>
      </c>
      <c r="B968" s="87" t="s">
        <v>1035</v>
      </c>
      <c r="C968" s="88" t="s">
        <v>16</v>
      </c>
      <c r="D968" s="88">
        <v>35188</v>
      </c>
      <c r="E968" s="89">
        <v>1.5444</v>
      </c>
      <c r="F968" s="90">
        <v>1.3652496000000001</v>
      </c>
      <c r="G968" s="91">
        <v>10.8108</v>
      </c>
    </row>
    <row r="969" spans="1:7" x14ac:dyDescent="0.3">
      <c r="A969" s="37" t="s">
        <v>894</v>
      </c>
      <c r="B969" s="87" t="s">
        <v>1415</v>
      </c>
      <c r="C969" s="88" t="s">
        <v>9</v>
      </c>
      <c r="D969" s="88">
        <v>35068</v>
      </c>
      <c r="E969" s="89">
        <v>3.6432000000000002</v>
      </c>
      <c r="F969" s="90">
        <v>3.2205888000000003</v>
      </c>
      <c r="G969" s="91">
        <v>25.502400000000002</v>
      </c>
    </row>
    <row r="970" spans="1:7" x14ac:dyDescent="0.3">
      <c r="A970" s="37" t="s">
        <v>894</v>
      </c>
      <c r="B970" s="87" t="s">
        <v>1035</v>
      </c>
      <c r="C970" s="88" t="s">
        <v>16</v>
      </c>
      <c r="D970" s="88">
        <v>35188</v>
      </c>
      <c r="E970" s="89">
        <v>0</v>
      </c>
      <c r="F970" s="90">
        <v>0</v>
      </c>
      <c r="G970" s="91">
        <v>0</v>
      </c>
    </row>
    <row r="971" spans="1:7" x14ac:dyDescent="0.3">
      <c r="A971" s="37" t="s">
        <v>894</v>
      </c>
      <c r="B971" s="87" t="s">
        <v>1630</v>
      </c>
      <c r="C971" s="88" t="s">
        <v>5</v>
      </c>
      <c r="D971" s="88">
        <v>35352</v>
      </c>
      <c r="E971" s="89">
        <v>1.2672000000000001</v>
      </c>
      <c r="F971" s="90">
        <v>1.1202048000000002</v>
      </c>
      <c r="G971" s="91">
        <v>8.8704000000000001</v>
      </c>
    </row>
    <row r="972" spans="1:7" x14ac:dyDescent="0.3">
      <c r="A972" s="37" t="s">
        <v>894</v>
      </c>
      <c r="B972" s="87" t="s">
        <v>1142</v>
      </c>
      <c r="C972" s="88" t="s">
        <v>5</v>
      </c>
      <c r="D972" s="88">
        <v>35238</v>
      </c>
      <c r="E972" s="89">
        <v>3.0491999999999999</v>
      </c>
      <c r="F972" s="90">
        <v>2.6954927999999998</v>
      </c>
      <c r="G972" s="91">
        <v>21.3444</v>
      </c>
    </row>
    <row r="973" spans="1:7" x14ac:dyDescent="0.3">
      <c r="A973" s="37" t="s">
        <v>894</v>
      </c>
      <c r="B973" s="87" t="s">
        <v>1741</v>
      </c>
      <c r="C973" s="88" t="s">
        <v>6</v>
      </c>
      <c r="D973" s="88">
        <v>35167</v>
      </c>
      <c r="E973" s="89">
        <v>1.7622</v>
      </c>
      <c r="F973" s="90">
        <v>1.5577848000000001</v>
      </c>
      <c r="G973" s="91">
        <v>12.3354</v>
      </c>
    </row>
    <row r="974" spans="1:7" x14ac:dyDescent="0.3">
      <c r="A974" s="37" t="s">
        <v>894</v>
      </c>
      <c r="B974" s="87" t="s">
        <v>1178</v>
      </c>
      <c r="C974" s="88" t="s">
        <v>9</v>
      </c>
      <c r="D974" s="88">
        <v>35360</v>
      </c>
      <c r="E974" s="89">
        <v>2.0196000000000001</v>
      </c>
      <c r="F974" s="90">
        <v>1.7853264000000002</v>
      </c>
      <c r="G974" s="91">
        <v>14.1372</v>
      </c>
    </row>
    <row r="975" spans="1:7" x14ac:dyDescent="0.3">
      <c r="A975" s="37" t="s">
        <v>894</v>
      </c>
      <c r="B975" s="87" t="s">
        <v>1355</v>
      </c>
      <c r="C975" s="88" t="s">
        <v>15</v>
      </c>
      <c r="D975" s="88">
        <v>35163</v>
      </c>
      <c r="E975" s="89">
        <v>0</v>
      </c>
      <c r="F975" s="90">
        <v>0</v>
      </c>
      <c r="G975" s="91">
        <v>0</v>
      </c>
    </row>
    <row r="976" spans="1:7" x14ac:dyDescent="0.3">
      <c r="A976" s="37" t="s">
        <v>894</v>
      </c>
      <c r="B976" s="87" t="s">
        <v>1638</v>
      </c>
      <c r="C976" s="88" t="s">
        <v>13</v>
      </c>
      <c r="D976" s="88">
        <v>35176</v>
      </c>
      <c r="E976" s="89">
        <v>2.9502000000000002</v>
      </c>
      <c r="F976" s="90">
        <v>2.6079768000000003</v>
      </c>
      <c r="G976" s="91">
        <v>20.651400000000002</v>
      </c>
    </row>
    <row r="977" spans="1:7" x14ac:dyDescent="0.3">
      <c r="A977" s="37" t="s">
        <v>894</v>
      </c>
      <c r="B977" s="87" t="s">
        <v>1641</v>
      </c>
      <c r="C977" s="88" t="s">
        <v>4</v>
      </c>
      <c r="D977" s="88">
        <v>35228</v>
      </c>
      <c r="E977" s="89">
        <v>4.1976000000000004</v>
      </c>
      <c r="F977" s="90">
        <v>3.7106784000000008</v>
      </c>
      <c r="G977" s="91">
        <v>29.383200000000002</v>
      </c>
    </row>
    <row r="978" spans="1:7" x14ac:dyDescent="0.3">
      <c r="A978" s="37" t="s">
        <v>894</v>
      </c>
      <c r="B978" s="87" t="s">
        <v>1530</v>
      </c>
      <c r="C978" s="88" t="s">
        <v>7</v>
      </c>
      <c r="D978" s="88">
        <v>35356</v>
      </c>
      <c r="E978" s="89">
        <v>1.2672000000000001</v>
      </c>
      <c r="F978" s="90">
        <v>1.1202048000000002</v>
      </c>
      <c r="G978" s="91">
        <v>8.8704000000000001</v>
      </c>
    </row>
    <row r="979" spans="1:7" x14ac:dyDescent="0.3">
      <c r="A979" s="37" t="s">
        <v>894</v>
      </c>
      <c r="B979" s="87" t="s">
        <v>1142</v>
      </c>
      <c r="C979" s="88" t="s">
        <v>5</v>
      </c>
      <c r="D979" s="88">
        <v>35238</v>
      </c>
      <c r="E979" s="89">
        <v>3.0491999999999999</v>
      </c>
      <c r="F979" s="90">
        <v>2.6954927999999998</v>
      </c>
      <c r="G979" s="91">
        <v>21.3444</v>
      </c>
    </row>
    <row r="980" spans="1:7" x14ac:dyDescent="0.3">
      <c r="A980" s="37" t="s">
        <v>894</v>
      </c>
      <c r="B980" s="87" t="s">
        <v>1571</v>
      </c>
      <c r="C980" s="88" t="s">
        <v>19</v>
      </c>
      <c r="D980" s="88">
        <v>35223</v>
      </c>
      <c r="E980" s="89">
        <v>0</v>
      </c>
      <c r="F980" s="90">
        <v>0</v>
      </c>
      <c r="G980" s="91">
        <v>0</v>
      </c>
    </row>
    <row r="981" spans="1:7" x14ac:dyDescent="0.3">
      <c r="A981" s="37" t="s">
        <v>894</v>
      </c>
      <c r="B981" s="87" t="s">
        <v>1142</v>
      </c>
      <c r="C981" s="88" t="s">
        <v>5</v>
      </c>
      <c r="D981" s="88">
        <v>35238</v>
      </c>
      <c r="E981" s="89">
        <v>2.9106000000000001</v>
      </c>
      <c r="F981" s="90">
        <v>2.5729704</v>
      </c>
      <c r="G981" s="91">
        <v>20.374200000000002</v>
      </c>
    </row>
    <row r="982" spans="1:7" x14ac:dyDescent="0.3">
      <c r="A982" s="37" t="s">
        <v>894</v>
      </c>
      <c r="B982" s="87" t="s">
        <v>1142</v>
      </c>
      <c r="C982" s="88" t="s">
        <v>5</v>
      </c>
      <c r="D982" s="88">
        <v>35238</v>
      </c>
      <c r="E982" s="89">
        <v>3.9996</v>
      </c>
      <c r="F982" s="90">
        <v>3.5356464000000005</v>
      </c>
      <c r="G982" s="91">
        <v>27.997199999999999</v>
      </c>
    </row>
    <row r="983" spans="1:7" x14ac:dyDescent="0.3">
      <c r="A983" s="37" t="s">
        <v>894</v>
      </c>
      <c r="B983" s="87" t="s">
        <v>1050</v>
      </c>
      <c r="C983" s="88" t="s">
        <v>20</v>
      </c>
      <c r="D983" s="88">
        <v>35288</v>
      </c>
      <c r="E983" s="89">
        <v>2.5146000000000002</v>
      </c>
      <c r="F983" s="90">
        <v>2.2229064000000003</v>
      </c>
      <c r="G983" s="91">
        <v>17.6022</v>
      </c>
    </row>
    <row r="984" spans="1:7" x14ac:dyDescent="0.3">
      <c r="A984" s="37" t="s">
        <v>894</v>
      </c>
      <c r="B984" s="87" t="s">
        <v>1753</v>
      </c>
      <c r="C984" s="88" t="s">
        <v>9</v>
      </c>
      <c r="D984" s="88">
        <v>35097</v>
      </c>
      <c r="E984" s="89">
        <v>2.1383999999999999</v>
      </c>
      <c r="F984" s="90">
        <v>1.8903456000000001</v>
      </c>
      <c r="G984" s="91">
        <v>14.968799999999998</v>
      </c>
    </row>
    <row r="985" spans="1:7" x14ac:dyDescent="0.3">
      <c r="A985" s="37" t="s">
        <v>894</v>
      </c>
      <c r="B985" s="87" t="s">
        <v>1142</v>
      </c>
      <c r="C985" s="88" t="s">
        <v>5</v>
      </c>
      <c r="D985" s="88">
        <v>35238</v>
      </c>
      <c r="E985" s="89">
        <v>2.4156</v>
      </c>
      <c r="F985" s="90">
        <v>2.1353904000000004</v>
      </c>
      <c r="G985" s="91">
        <v>16.909199999999998</v>
      </c>
    </row>
    <row r="986" spans="1:7" x14ac:dyDescent="0.3">
      <c r="A986" s="37" t="s">
        <v>894</v>
      </c>
      <c r="B986" s="87" t="s">
        <v>1024</v>
      </c>
      <c r="C986" s="88" t="s">
        <v>17</v>
      </c>
      <c r="D986" s="88">
        <v>35171</v>
      </c>
      <c r="E986" s="89">
        <v>1.0494000000000001</v>
      </c>
      <c r="F986" s="90">
        <v>0.92766960000000021</v>
      </c>
      <c r="G986" s="91">
        <v>7.3458000000000006</v>
      </c>
    </row>
    <row r="987" spans="1:7" x14ac:dyDescent="0.3">
      <c r="A987" s="37" t="s">
        <v>894</v>
      </c>
      <c r="B987" s="87" t="s">
        <v>904</v>
      </c>
      <c r="C987" s="88" t="s">
        <v>9</v>
      </c>
      <c r="D987" s="88">
        <v>35014</v>
      </c>
      <c r="E987" s="89">
        <v>2.2176</v>
      </c>
      <c r="F987" s="90">
        <v>1.9603584000000003</v>
      </c>
      <c r="G987" s="91">
        <v>15.523199999999999</v>
      </c>
    </row>
    <row r="988" spans="1:7" x14ac:dyDescent="0.3">
      <c r="A988" s="37" t="s">
        <v>894</v>
      </c>
      <c r="B988" s="87" t="s">
        <v>1325</v>
      </c>
      <c r="C988" s="88" t="s">
        <v>5</v>
      </c>
      <c r="D988" s="88">
        <v>35047</v>
      </c>
      <c r="E988" s="89">
        <v>4.3757999999999999</v>
      </c>
      <c r="F988" s="90">
        <v>3.8682071999999996</v>
      </c>
      <c r="G988" s="91">
        <v>30.630600000000001</v>
      </c>
    </row>
    <row r="989" spans="1:7" x14ac:dyDescent="0.3">
      <c r="A989" s="37" t="s">
        <v>894</v>
      </c>
      <c r="B989" s="87" t="s">
        <v>1758</v>
      </c>
      <c r="C989" s="88" t="s">
        <v>9</v>
      </c>
      <c r="D989" s="88">
        <v>35235</v>
      </c>
      <c r="E989" s="89">
        <v>0</v>
      </c>
      <c r="F989" s="90">
        <v>0</v>
      </c>
      <c r="G989" s="91">
        <v>0</v>
      </c>
    </row>
    <row r="990" spans="1:7" x14ac:dyDescent="0.3">
      <c r="A990" s="37" t="s">
        <v>894</v>
      </c>
      <c r="B990" s="87" t="s">
        <v>1376</v>
      </c>
      <c r="C990" s="88" t="s">
        <v>11</v>
      </c>
      <c r="D990" s="88">
        <v>35124</v>
      </c>
      <c r="E990" s="89">
        <v>2.1978</v>
      </c>
      <c r="F990" s="90">
        <v>1.9428552000000001</v>
      </c>
      <c r="G990" s="91">
        <v>15.384599999999999</v>
      </c>
    </row>
    <row r="991" spans="1:7" x14ac:dyDescent="0.3">
      <c r="A991" s="37" t="s">
        <v>894</v>
      </c>
      <c r="B991" s="87" t="s">
        <v>1142</v>
      </c>
      <c r="C991" s="88" t="s">
        <v>5</v>
      </c>
      <c r="D991" s="88">
        <v>35238</v>
      </c>
      <c r="E991" s="89">
        <v>2.1383999999999999</v>
      </c>
      <c r="F991" s="90">
        <v>1.8903456000000001</v>
      </c>
      <c r="G991" s="91">
        <v>14.968799999999998</v>
      </c>
    </row>
    <row r="992" spans="1:7" x14ac:dyDescent="0.3">
      <c r="A992" s="37" t="s">
        <v>894</v>
      </c>
      <c r="B992" s="87" t="s">
        <v>1762</v>
      </c>
      <c r="C992" s="88" t="s">
        <v>17</v>
      </c>
      <c r="D992" s="88">
        <v>35027</v>
      </c>
      <c r="E992" s="89">
        <v>2.6334</v>
      </c>
      <c r="F992" s="90">
        <v>2.3279255999999999</v>
      </c>
      <c r="G992" s="91">
        <v>18.433799999999998</v>
      </c>
    </row>
    <row r="993" spans="1:7" x14ac:dyDescent="0.3">
      <c r="A993" s="37" t="s">
        <v>894</v>
      </c>
      <c r="B993" s="87" t="s">
        <v>1641</v>
      </c>
      <c r="C993" s="88" t="s">
        <v>4</v>
      </c>
      <c r="D993" s="88">
        <v>35228</v>
      </c>
      <c r="E993" s="89">
        <v>2.5344000000000002</v>
      </c>
      <c r="F993" s="90">
        <v>2.2404096000000004</v>
      </c>
      <c r="G993" s="91">
        <v>17.7408</v>
      </c>
    </row>
    <row r="994" spans="1:7" x14ac:dyDescent="0.3">
      <c r="A994" s="37" t="s">
        <v>894</v>
      </c>
      <c r="B994" s="87" t="s">
        <v>1142</v>
      </c>
      <c r="C994" s="88" t="s">
        <v>5</v>
      </c>
      <c r="D994" s="88">
        <v>35238</v>
      </c>
      <c r="E994" s="89">
        <v>2.2770000000000001</v>
      </c>
      <c r="F994" s="90">
        <v>2.0128680000000005</v>
      </c>
      <c r="G994" s="91">
        <v>15.939</v>
      </c>
    </row>
    <row r="995" spans="1:7" x14ac:dyDescent="0.3">
      <c r="A995" s="37" t="s">
        <v>894</v>
      </c>
      <c r="B995" s="87" t="s">
        <v>1142</v>
      </c>
      <c r="C995" s="88" t="s">
        <v>5</v>
      </c>
      <c r="D995" s="88">
        <v>35238</v>
      </c>
      <c r="E995" s="89">
        <v>1.4652000000000001</v>
      </c>
      <c r="F995" s="90">
        <v>1.2952368000000001</v>
      </c>
      <c r="G995" s="91">
        <v>10.256400000000001</v>
      </c>
    </row>
    <row r="996" spans="1:7" x14ac:dyDescent="0.3">
      <c r="A996" s="37" t="s">
        <v>894</v>
      </c>
      <c r="B996" s="87" t="s">
        <v>1767</v>
      </c>
      <c r="C996" s="88" t="s">
        <v>20</v>
      </c>
      <c r="D996" s="88">
        <v>35358</v>
      </c>
      <c r="E996" s="89">
        <v>1.5444</v>
      </c>
      <c r="F996" s="90">
        <v>1.3652496000000001</v>
      </c>
      <c r="G996" s="91">
        <v>10.8108</v>
      </c>
    </row>
    <row r="997" spans="1:7" x14ac:dyDescent="0.3">
      <c r="A997" s="37" t="s">
        <v>894</v>
      </c>
      <c r="B997" s="87" t="s">
        <v>1050</v>
      </c>
      <c r="C997" s="88" t="s">
        <v>20</v>
      </c>
      <c r="D997" s="88">
        <v>35288</v>
      </c>
      <c r="E997" s="89">
        <v>2.2770000000000001</v>
      </c>
      <c r="F997" s="90">
        <v>2.0128680000000005</v>
      </c>
      <c r="G997" s="91">
        <v>15.939</v>
      </c>
    </row>
    <row r="998" spans="1:7" x14ac:dyDescent="0.3">
      <c r="A998" s="37" t="s">
        <v>894</v>
      </c>
      <c r="B998" s="87" t="s">
        <v>978</v>
      </c>
      <c r="C998" s="88" t="s">
        <v>15</v>
      </c>
      <c r="D998" s="88">
        <v>35115</v>
      </c>
      <c r="E998" s="89">
        <v>1.5246</v>
      </c>
      <c r="F998" s="90">
        <v>1.3477463999999999</v>
      </c>
      <c r="G998" s="91">
        <v>10.6722</v>
      </c>
    </row>
    <row r="999" spans="1:7" x14ac:dyDescent="0.3">
      <c r="A999" s="37" t="s">
        <v>894</v>
      </c>
      <c r="B999" s="87" t="s">
        <v>1050</v>
      </c>
      <c r="C999" s="88" t="s">
        <v>20</v>
      </c>
      <c r="D999" s="88">
        <v>35288</v>
      </c>
      <c r="E999" s="89">
        <v>2.8512</v>
      </c>
      <c r="F999" s="90">
        <v>2.5204608000000004</v>
      </c>
      <c r="G999" s="91">
        <v>19.958400000000001</v>
      </c>
    </row>
    <row r="1000" spans="1:7" x14ac:dyDescent="0.3">
      <c r="A1000" s="37" t="s">
        <v>894</v>
      </c>
      <c r="B1000" s="87" t="s">
        <v>1772</v>
      </c>
      <c r="C1000" s="88" t="s">
        <v>5</v>
      </c>
      <c r="D1000" s="88">
        <v>35066</v>
      </c>
      <c r="E1000" s="89">
        <v>3.9203999999999999</v>
      </c>
      <c r="F1000" s="90">
        <v>3.4656336000000003</v>
      </c>
      <c r="G1000" s="91">
        <v>27.442799999999998</v>
      </c>
    </row>
    <row r="1001" spans="1:7" x14ac:dyDescent="0.3">
      <c r="A1001" s="37" t="s">
        <v>894</v>
      </c>
      <c r="B1001" s="87" t="s">
        <v>1142</v>
      </c>
      <c r="C1001" s="88" t="s">
        <v>5</v>
      </c>
      <c r="D1001" s="88">
        <v>35238</v>
      </c>
      <c r="E1001" s="89">
        <v>2.3363999999999998</v>
      </c>
      <c r="F1001" s="90">
        <v>2.0653775999999997</v>
      </c>
      <c r="G1001" s="91">
        <v>16.354799999999997</v>
      </c>
    </row>
    <row r="1002" spans="1:7" x14ac:dyDescent="0.3">
      <c r="A1002" s="37" t="s">
        <v>894</v>
      </c>
      <c r="B1002" s="87" t="s">
        <v>1772</v>
      </c>
      <c r="C1002" s="88" t="s">
        <v>5</v>
      </c>
      <c r="D1002" s="88">
        <v>35066</v>
      </c>
      <c r="E1002" s="89">
        <v>2.3166000000000002</v>
      </c>
      <c r="F1002" s="90">
        <v>2.0478744000000004</v>
      </c>
      <c r="G1002" s="91">
        <v>16.216200000000001</v>
      </c>
    </row>
    <row r="1003" spans="1:7" x14ac:dyDescent="0.3">
      <c r="A1003" s="37" t="s">
        <v>894</v>
      </c>
      <c r="B1003" s="87" t="s">
        <v>1253</v>
      </c>
      <c r="C1003" s="88" t="s">
        <v>13</v>
      </c>
      <c r="D1003" s="88">
        <v>35155</v>
      </c>
      <c r="E1003" s="89">
        <v>0</v>
      </c>
      <c r="F1003" s="90">
        <v>0</v>
      </c>
      <c r="G1003" s="91">
        <v>0</v>
      </c>
    </row>
    <row r="1004" spans="1:7" x14ac:dyDescent="0.3">
      <c r="A1004" s="37" t="s">
        <v>894</v>
      </c>
      <c r="B1004" s="87" t="s">
        <v>1050</v>
      </c>
      <c r="C1004" s="88" t="s">
        <v>20</v>
      </c>
      <c r="D1004" s="88">
        <v>35288</v>
      </c>
      <c r="E1004" s="89">
        <v>1.3068</v>
      </c>
      <c r="F1004" s="90">
        <v>1.1552111999999999</v>
      </c>
      <c r="G1004" s="91">
        <v>9.1476000000000006</v>
      </c>
    </row>
    <row r="1005" spans="1:7" x14ac:dyDescent="0.3">
      <c r="A1005" s="37" t="s">
        <v>894</v>
      </c>
      <c r="B1005" s="87" t="s">
        <v>1139</v>
      </c>
      <c r="C1005" s="88" t="s">
        <v>14</v>
      </c>
      <c r="D1005" s="88">
        <v>35308</v>
      </c>
      <c r="E1005" s="89">
        <v>2.673</v>
      </c>
      <c r="F1005" s="90">
        <v>2.3629320000000003</v>
      </c>
      <c r="G1005" s="91">
        <v>18.710999999999999</v>
      </c>
    </row>
    <row r="1006" spans="1:7" x14ac:dyDescent="0.3">
      <c r="A1006" s="37" t="s">
        <v>894</v>
      </c>
      <c r="B1006" s="87" t="s">
        <v>1430</v>
      </c>
      <c r="C1006" s="88" t="s">
        <v>7</v>
      </c>
      <c r="D1006" s="88">
        <v>35326</v>
      </c>
      <c r="E1006" s="89">
        <v>2.3363999999999998</v>
      </c>
      <c r="F1006" s="90">
        <v>2.0653775999999997</v>
      </c>
      <c r="G1006" s="91">
        <v>16.354799999999997</v>
      </c>
    </row>
    <row r="1007" spans="1:7" x14ac:dyDescent="0.3">
      <c r="A1007" s="37" t="s">
        <v>894</v>
      </c>
      <c r="B1007" s="87" t="s">
        <v>1071</v>
      </c>
      <c r="C1007" s="88" t="s">
        <v>5</v>
      </c>
      <c r="D1007" s="88">
        <v>35240</v>
      </c>
      <c r="E1007" s="89">
        <v>2.6334</v>
      </c>
      <c r="F1007" s="90">
        <v>2.3279255999999999</v>
      </c>
      <c r="G1007" s="91">
        <v>18.433799999999998</v>
      </c>
    </row>
    <row r="1008" spans="1:7" x14ac:dyDescent="0.3">
      <c r="A1008" s="37" t="s">
        <v>894</v>
      </c>
      <c r="B1008" s="87" t="s">
        <v>1298</v>
      </c>
      <c r="C1008" s="88" t="s">
        <v>8</v>
      </c>
      <c r="D1008" s="88">
        <v>35019</v>
      </c>
      <c r="E1008" s="89">
        <v>0</v>
      </c>
      <c r="F1008" s="90">
        <v>0</v>
      </c>
      <c r="G1008" s="91">
        <v>0</v>
      </c>
    </row>
    <row r="1009" spans="1:7" x14ac:dyDescent="0.3">
      <c r="A1009" s="37" t="s">
        <v>894</v>
      </c>
      <c r="B1009" s="87" t="s">
        <v>1071</v>
      </c>
      <c r="C1009" s="88" t="s">
        <v>5</v>
      </c>
      <c r="D1009" s="88">
        <v>35240</v>
      </c>
      <c r="E1009" s="89">
        <v>2.3363999999999998</v>
      </c>
      <c r="F1009" s="90">
        <v>2.0653775999999997</v>
      </c>
      <c r="G1009" s="91">
        <v>16.354799999999997</v>
      </c>
    </row>
    <row r="1010" spans="1:7" x14ac:dyDescent="0.3">
      <c r="A1010" s="37" t="s">
        <v>894</v>
      </c>
      <c r="B1010" s="87" t="s">
        <v>1142</v>
      </c>
      <c r="C1010" s="88" t="s">
        <v>5</v>
      </c>
      <c r="D1010" s="88">
        <v>35238</v>
      </c>
      <c r="E1010" s="89">
        <v>3.762</v>
      </c>
      <c r="F1010" s="90">
        <v>3.3256080000000003</v>
      </c>
      <c r="G1010" s="91">
        <v>26.334</v>
      </c>
    </row>
    <row r="1011" spans="1:7" x14ac:dyDescent="0.3">
      <c r="A1011" s="37" t="s">
        <v>894</v>
      </c>
      <c r="B1011" s="87" t="s">
        <v>1783</v>
      </c>
      <c r="C1011" s="88" t="s">
        <v>9</v>
      </c>
      <c r="D1011" s="88">
        <v>35105</v>
      </c>
      <c r="E1011" s="89">
        <v>1.9008</v>
      </c>
      <c r="F1011" s="90">
        <v>1.6803071999999999</v>
      </c>
      <c r="G1011" s="91">
        <v>13.3056</v>
      </c>
    </row>
    <row r="1012" spans="1:7" x14ac:dyDescent="0.3">
      <c r="A1012" s="37" t="s">
        <v>894</v>
      </c>
      <c r="B1012" s="87" t="s">
        <v>1065</v>
      </c>
      <c r="C1012" s="88" t="s">
        <v>12</v>
      </c>
      <c r="D1012" s="88">
        <v>35236</v>
      </c>
      <c r="E1012" s="89">
        <v>2.4354</v>
      </c>
      <c r="F1012" s="90">
        <v>2.1528936000000001</v>
      </c>
      <c r="G1012" s="91">
        <v>17.047799999999999</v>
      </c>
    </row>
    <row r="1013" spans="1:7" x14ac:dyDescent="0.3">
      <c r="A1013" s="37" t="s">
        <v>894</v>
      </c>
      <c r="B1013" s="87" t="s">
        <v>1772</v>
      </c>
      <c r="C1013" s="88" t="s">
        <v>5</v>
      </c>
      <c r="D1013" s="88">
        <v>35066</v>
      </c>
      <c r="E1013" s="89">
        <v>3.6036000000000001</v>
      </c>
      <c r="F1013" s="90">
        <v>3.1855824000000004</v>
      </c>
      <c r="G1013" s="91">
        <v>25.225200000000001</v>
      </c>
    </row>
    <row r="1014" spans="1:7" x14ac:dyDescent="0.3">
      <c r="A1014" s="37" t="s">
        <v>894</v>
      </c>
      <c r="B1014" s="87" t="s">
        <v>1638</v>
      </c>
      <c r="C1014" s="88" t="s">
        <v>13</v>
      </c>
      <c r="D1014" s="88">
        <v>35176</v>
      </c>
      <c r="E1014" s="89">
        <v>3.1086</v>
      </c>
      <c r="F1014" s="90">
        <v>2.7480023999999998</v>
      </c>
      <c r="G1014" s="91">
        <v>21.760200000000001</v>
      </c>
    </row>
    <row r="1015" spans="1:7" x14ac:dyDescent="0.3">
      <c r="A1015" s="37" t="s">
        <v>894</v>
      </c>
      <c r="B1015" s="87" t="s">
        <v>1214</v>
      </c>
      <c r="C1015" s="88" t="s">
        <v>5</v>
      </c>
      <c r="D1015" s="88">
        <v>35210</v>
      </c>
      <c r="E1015" s="89">
        <v>2.4948000000000001</v>
      </c>
      <c r="F1015" s="90">
        <v>2.2054032000000001</v>
      </c>
      <c r="G1015" s="91">
        <v>17.4636</v>
      </c>
    </row>
    <row r="1016" spans="1:7" x14ac:dyDescent="0.3">
      <c r="A1016" s="37" t="s">
        <v>894</v>
      </c>
      <c r="B1016" s="87" t="s">
        <v>898</v>
      </c>
      <c r="C1016" s="88" t="s">
        <v>5</v>
      </c>
      <c r="D1016" s="88">
        <v>35001</v>
      </c>
      <c r="E1016" s="89">
        <v>2.6532</v>
      </c>
      <c r="F1016" s="90">
        <v>2.3454288000000001</v>
      </c>
      <c r="G1016" s="91">
        <v>18.572400000000002</v>
      </c>
    </row>
    <row r="1017" spans="1:7" x14ac:dyDescent="0.3">
      <c r="A1017" s="37" t="s">
        <v>894</v>
      </c>
      <c r="B1017" s="87" t="s">
        <v>1195</v>
      </c>
      <c r="C1017" s="88" t="s">
        <v>11</v>
      </c>
      <c r="D1017" s="88">
        <v>35012</v>
      </c>
      <c r="E1017" s="89">
        <v>4.6925999999999997</v>
      </c>
      <c r="F1017" s="90">
        <v>4.1482583999999996</v>
      </c>
      <c r="G1017" s="91">
        <v>32.848199999999999</v>
      </c>
    </row>
    <row r="1018" spans="1:7" x14ac:dyDescent="0.3">
      <c r="A1018" s="37" t="s">
        <v>894</v>
      </c>
      <c r="B1018" s="87" t="s">
        <v>1661</v>
      </c>
      <c r="C1018" s="88" t="s">
        <v>5</v>
      </c>
      <c r="D1018" s="88">
        <v>35024</v>
      </c>
      <c r="E1018" s="89">
        <v>4.5342000000000002</v>
      </c>
      <c r="F1018" s="90">
        <v>4.0082328</v>
      </c>
      <c r="G1018" s="91">
        <v>31.739400000000003</v>
      </c>
    </row>
    <row r="1019" spans="1:7" x14ac:dyDescent="0.3">
      <c r="A1019" s="37" t="s">
        <v>894</v>
      </c>
      <c r="B1019" s="87" t="s">
        <v>922</v>
      </c>
      <c r="C1019" s="88" t="s">
        <v>20</v>
      </c>
      <c r="D1019" s="88">
        <v>35049</v>
      </c>
      <c r="E1019" s="89">
        <v>2.5541999999999998</v>
      </c>
      <c r="F1019" s="90">
        <v>2.2579128000000002</v>
      </c>
      <c r="G1019" s="91">
        <v>17.879399999999997</v>
      </c>
    </row>
    <row r="1020" spans="1:7" x14ac:dyDescent="0.3">
      <c r="A1020" s="37" t="s">
        <v>894</v>
      </c>
      <c r="B1020" s="87" t="s">
        <v>1199</v>
      </c>
      <c r="C1020" s="88" t="s">
        <v>5</v>
      </c>
      <c r="D1020" s="88">
        <v>35051</v>
      </c>
      <c r="E1020" s="89">
        <v>5.2271999999999998</v>
      </c>
      <c r="F1020" s="90">
        <v>4.6208447999999995</v>
      </c>
      <c r="G1020" s="91">
        <v>36.590400000000002</v>
      </c>
    </row>
    <row r="1021" spans="1:7" x14ac:dyDescent="0.3">
      <c r="A1021" s="37" t="s">
        <v>894</v>
      </c>
      <c r="B1021" s="87" t="s">
        <v>1003</v>
      </c>
      <c r="C1021" s="88" t="s">
        <v>6</v>
      </c>
      <c r="D1021" s="88">
        <v>35136</v>
      </c>
      <c r="E1021" s="89">
        <v>5.3064</v>
      </c>
      <c r="F1021" s="90">
        <v>4.6908576000000002</v>
      </c>
      <c r="G1021" s="91">
        <v>37.144800000000004</v>
      </c>
    </row>
    <row r="1022" spans="1:7" x14ac:dyDescent="0.3">
      <c r="A1022" s="37" t="s">
        <v>894</v>
      </c>
      <c r="B1022" s="87" t="s">
        <v>1065</v>
      </c>
      <c r="C1022" s="88" t="s">
        <v>12</v>
      </c>
      <c r="D1022" s="88">
        <v>35236</v>
      </c>
      <c r="E1022" s="89">
        <v>2.673</v>
      </c>
      <c r="F1022" s="90">
        <v>2.3629320000000003</v>
      </c>
      <c r="G1022" s="91">
        <v>18.710999999999999</v>
      </c>
    </row>
    <row r="1023" spans="1:7" x14ac:dyDescent="0.3">
      <c r="A1023" s="37" t="s">
        <v>894</v>
      </c>
      <c r="B1023" s="87" t="s">
        <v>1797</v>
      </c>
      <c r="C1023" s="88" t="s">
        <v>18</v>
      </c>
      <c r="D1023" s="88">
        <v>35253</v>
      </c>
      <c r="E1023" s="89">
        <v>3.0095999999999998</v>
      </c>
      <c r="F1023" s="90">
        <v>2.6604863999999999</v>
      </c>
      <c r="G1023" s="91">
        <v>21.0672</v>
      </c>
    </row>
    <row r="1024" spans="1:7" x14ac:dyDescent="0.3">
      <c r="A1024" s="37" t="s">
        <v>894</v>
      </c>
      <c r="B1024" s="87" t="s">
        <v>1031</v>
      </c>
      <c r="C1024" s="88" t="s">
        <v>17</v>
      </c>
      <c r="D1024" s="88">
        <v>35184</v>
      </c>
      <c r="E1024" s="89">
        <v>3.2669999999999999</v>
      </c>
      <c r="F1024" s="90">
        <v>2.8880280000000003</v>
      </c>
      <c r="G1024" s="91">
        <v>22.869</v>
      </c>
    </row>
    <row r="1025" spans="1:7" x14ac:dyDescent="0.3">
      <c r="A1025" s="37" t="s">
        <v>894</v>
      </c>
      <c r="B1025" s="87" t="s">
        <v>1571</v>
      </c>
      <c r="C1025" s="88" t="s">
        <v>19</v>
      </c>
      <c r="D1025" s="88">
        <v>35223</v>
      </c>
      <c r="E1025" s="89">
        <v>2.6928000000000001</v>
      </c>
      <c r="F1025" s="90">
        <v>2.3804352000000004</v>
      </c>
      <c r="G1025" s="91">
        <v>18.849600000000002</v>
      </c>
    </row>
    <row r="1026" spans="1:7" x14ac:dyDescent="0.3">
      <c r="A1026" s="37" t="s">
        <v>894</v>
      </c>
      <c r="B1026" s="87" t="s">
        <v>1193</v>
      </c>
      <c r="C1026" s="88" t="s">
        <v>21</v>
      </c>
      <c r="D1026" s="88">
        <v>35207</v>
      </c>
      <c r="E1026" s="89">
        <v>3.1680000000000001</v>
      </c>
      <c r="F1026" s="90">
        <v>2.8005120000000003</v>
      </c>
      <c r="G1026" s="91">
        <v>22.176000000000002</v>
      </c>
    </row>
    <row r="1027" spans="1:7" x14ac:dyDescent="0.3">
      <c r="A1027" s="37" t="s">
        <v>894</v>
      </c>
      <c r="B1027" s="87" t="s">
        <v>1017</v>
      </c>
      <c r="C1027" s="88" t="s">
        <v>15</v>
      </c>
      <c r="D1027" s="88">
        <v>35162</v>
      </c>
      <c r="E1027" s="89">
        <v>1.7225999999999999</v>
      </c>
      <c r="F1027" s="90">
        <v>1.5227784</v>
      </c>
      <c r="G1027" s="91">
        <v>12.058199999999999</v>
      </c>
    </row>
    <row r="1028" spans="1:7" x14ac:dyDescent="0.3">
      <c r="A1028" s="37" t="s">
        <v>894</v>
      </c>
      <c r="B1028" s="87" t="s">
        <v>1142</v>
      </c>
      <c r="C1028" s="88" t="s">
        <v>5</v>
      </c>
      <c r="D1028" s="88">
        <v>35238</v>
      </c>
      <c r="E1028" s="89">
        <v>3.1482000000000001</v>
      </c>
      <c r="F1028" s="90">
        <v>2.7830088000000002</v>
      </c>
      <c r="G1028" s="91">
        <v>22.037400000000002</v>
      </c>
    </row>
    <row r="1029" spans="1:7" x14ac:dyDescent="0.3">
      <c r="A1029" s="37" t="s">
        <v>894</v>
      </c>
      <c r="B1029" s="87" t="s">
        <v>1214</v>
      </c>
      <c r="C1029" s="88" t="s">
        <v>5</v>
      </c>
      <c r="D1029" s="88">
        <v>35210</v>
      </c>
      <c r="E1029" s="89">
        <v>6.1181999999999999</v>
      </c>
      <c r="F1029" s="90">
        <v>5.4084888000000007</v>
      </c>
      <c r="G1029" s="91">
        <v>42.827399999999997</v>
      </c>
    </row>
    <row r="1030" spans="1:7" x14ac:dyDescent="0.3">
      <c r="A1030" s="37" t="s">
        <v>894</v>
      </c>
      <c r="B1030" s="87" t="s">
        <v>1605</v>
      </c>
      <c r="C1030" s="88" t="s">
        <v>14</v>
      </c>
      <c r="D1030" s="88">
        <v>35337</v>
      </c>
      <c r="E1030" s="89">
        <v>3.3066</v>
      </c>
      <c r="F1030" s="90">
        <v>2.9230344000000006</v>
      </c>
      <c r="G1030" s="91">
        <v>23.1462</v>
      </c>
    </row>
    <row r="1031" spans="1:7" x14ac:dyDescent="0.3">
      <c r="A1031" s="37" t="s">
        <v>894</v>
      </c>
      <c r="B1031" s="87" t="s">
        <v>1288</v>
      </c>
      <c r="C1031" s="88" t="s">
        <v>8</v>
      </c>
      <c r="D1031" s="88">
        <v>35004</v>
      </c>
      <c r="E1031" s="89">
        <v>1.3068</v>
      </c>
      <c r="F1031" s="90">
        <v>1.1552111999999999</v>
      </c>
      <c r="G1031" s="91">
        <v>9.1476000000000006</v>
      </c>
    </row>
    <row r="1032" spans="1:7" x14ac:dyDescent="0.3">
      <c r="A1032" s="37" t="s">
        <v>894</v>
      </c>
      <c r="B1032" s="87" t="s">
        <v>1630</v>
      </c>
      <c r="C1032" s="88" t="s">
        <v>5</v>
      </c>
      <c r="D1032" s="88">
        <v>35352</v>
      </c>
      <c r="E1032" s="89">
        <v>2.0196000000000001</v>
      </c>
      <c r="F1032" s="90">
        <v>1.7853264000000002</v>
      </c>
      <c r="G1032" s="91">
        <v>14.1372</v>
      </c>
    </row>
    <row r="1033" spans="1:7" x14ac:dyDescent="0.3">
      <c r="A1033" s="37" t="s">
        <v>894</v>
      </c>
      <c r="B1033" s="87" t="s">
        <v>1630</v>
      </c>
      <c r="C1033" s="88" t="s">
        <v>5</v>
      </c>
      <c r="D1033" s="88">
        <v>35352</v>
      </c>
      <c r="E1033" s="89">
        <v>1.9998</v>
      </c>
      <c r="F1033" s="90">
        <v>1.7678232000000003</v>
      </c>
      <c r="G1033" s="91">
        <v>13.9986</v>
      </c>
    </row>
    <row r="1034" spans="1:7" x14ac:dyDescent="0.3">
      <c r="A1034" s="37" t="s">
        <v>894</v>
      </c>
      <c r="B1034" s="87" t="s">
        <v>1282</v>
      </c>
      <c r="C1034" s="88" t="s">
        <v>7</v>
      </c>
      <c r="D1034" s="88">
        <v>35195</v>
      </c>
      <c r="E1034" s="89">
        <v>2.0790000000000002</v>
      </c>
      <c r="F1034" s="90">
        <v>1.8378360000000005</v>
      </c>
      <c r="G1034" s="91">
        <v>14.553000000000001</v>
      </c>
    </row>
    <row r="1035" spans="1:7" x14ac:dyDescent="0.3">
      <c r="A1035" s="37" t="s">
        <v>894</v>
      </c>
      <c r="B1035" s="87" t="s">
        <v>1809</v>
      </c>
      <c r="C1035" s="88" t="s">
        <v>5</v>
      </c>
      <c r="D1035" s="88">
        <v>35065</v>
      </c>
      <c r="E1035" s="89">
        <v>2.1779999999999999</v>
      </c>
      <c r="F1035" s="90">
        <v>1.9253520000000004</v>
      </c>
      <c r="G1035" s="91">
        <v>15.245999999999999</v>
      </c>
    </row>
    <row r="1036" spans="1:7" x14ac:dyDescent="0.3">
      <c r="A1036" s="37" t="s">
        <v>894</v>
      </c>
      <c r="B1036" s="87" t="s">
        <v>1645</v>
      </c>
      <c r="C1036" s="88" t="s">
        <v>5</v>
      </c>
      <c r="D1036" s="88">
        <v>35281</v>
      </c>
      <c r="E1036" s="89">
        <v>2.6532</v>
      </c>
      <c r="F1036" s="90">
        <v>2.3454288000000001</v>
      </c>
      <c r="G1036" s="91">
        <v>18.572400000000002</v>
      </c>
    </row>
    <row r="1037" spans="1:7" x14ac:dyDescent="0.3">
      <c r="A1037" s="37" t="s">
        <v>894</v>
      </c>
      <c r="B1037" s="87" t="s">
        <v>1812</v>
      </c>
      <c r="C1037" s="88" t="s">
        <v>4</v>
      </c>
      <c r="D1037" s="88">
        <v>35287</v>
      </c>
      <c r="E1037" s="89">
        <v>2.9502000000000002</v>
      </c>
      <c r="F1037" s="90">
        <v>2.6079768000000003</v>
      </c>
      <c r="G1037" s="91">
        <v>20.651400000000002</v>
      </c>
    </row>
    <row r="1038" spans="1:7" x14ac:dyDescent="0.3">
      <c r="A1038" s="37" t="s">
        <v>894</v>
      </c>
      <c r="B1038" s="87" t="s">
        <v>1378</v>
      </c>
      <c r="C1038" s="88" t="s">
        <v>13</v>
      </c>
      <c r="D1038" s="88">
        <v>35127</v>
      </c>
      <c r="E1038" s="89">
        <v>2.5541999999999998</v>
      </c>
      <c r="F1038" s="90">
        <v>2.2579128000000002</v>
      </c>
      <c r="G1038" s="91">
        <v>17.879399999999997</v>
      </c>
    </row>
    <row r="1039" spans="1:7" x14ac:dyDescent="0.3">
      <c r="A1039" s="37" t="s">
        <v>894</v>
      </c>
      <c r="B1039" s="87" t="s">
        <v>963</v>
      </c>
      <c r="C1039" s="88" t="s">
        <v>4</v>
      </c>
      <c r="D1039" s="88">
        <v>35093</v>
      </c>
      <c r="E1039" s="89">
        <v>2.0394000000000001</v>
      </c>
      <c r="F1039" s="90">
        <v>1.8028296000000004</v>
      </c>
      <c r="G1039" s="91">
        <v>14.2758</v>
      </c>
    </row>
    <row r="1040" spans="1:7" x14ac:dyDescent="0.3">
      <c r="A1040" s="37" t="s">
        <v>894</v>
      </c>
      <c r="B1040" s="87" t="s">
        <v>978</v>
      </c>
      <c r="C1040" s="88" t="s">
        <v>15</v>
      </c>
      <c r="D1040" s="88">
        <v>35115</v>
      </c>
      <c r="E1040" s="89">
        <v>2.7324000000000002</v>
      </c>
      <c r="F1040" s="90">
        <v>2.4154416000000003</v>
      </c>
      <c r="G1040" s="91">
        <v>19.126800000000003</v>
      </c>
    </row>
    <row r="1041" spans="1:7" x14ac:dyDescent="0.3">
      <c r="A1041" s="37" t="s">
        <v>894</v>
      </c>
      <c r="B1041" s="87" t="s">
        <v>947</v>
      </c>
      <c r="C1041" s="88" t="s">
        <v>5</v>
      </c>
      <c r="D1041" s="88">
        <v>35076</v>
      </c>
      <c r="E1041" s="89">
        <v>1.9206000000000001</v>
      </c>
      <c r="F1041" s="90">
        <v>1.6978104000000001</v>
      </c>
      <c r="G1041" s="91">
        <v>13.4442</v>
      </c>
    </row>
    <row r="1042" spans="1:7" x14ac:dyDescent="0.3">
      <c r="A1042" s="37" t="s">
        <v>894</v>
      </c>
      <c r="B1042" s="87" t="s">
        <v>997</v>
      </c>
      <c r="C1042" s="88" t="s">
        <v>9</v>
      </c>
      <c r="D1042" s="88">
        <v>35125</v>
      </c>
      <c r="E1042" s="89">
        <v>3.8610000000000002</v>
      </c>
      <c r="F1042" s="90">
        <v>3.4131240000000003</v>
      </c>
      <c r="G1042" s="91">
        <v>27.027000000000001</v>
      </c>
    </row>
    <row r="1043" spans="1:7" x14ac:dyDescent="0.3">
      <c r="A1043" s="37" t="s">
        <v>894</v>
      </c>
      <c r="B1043" s="87" t="s">
        <v>1142</v>
      </c>
      <c r="C1043" s="88" t="s">
        <v>5</v>
      </c>
      <c r="D1043" s="88">
        <v>35238</v>
      </c>
      <c r="E1043" s="89">
        <v>2.2968000000000002</v>
      </c>
      <c r="F1043" s="90">
        <v>2.0303712000000007</v>
      </c>
      <c r="G1043" s="91">
        <v>16.0776</v>
      </c>
    </row>
    <row r="1044" spans="1:7" x14ac:dyDescent="0.3">
      <c r="A1044" s="37" t="s">
        <v>894</v>
      </c>
      <c r="B1044" s="87" t="s">
        <v>1142</v>
      </c>
      <c r="C1044" s="88" t="s">
        <v>5</v>
      </c>
      <c r="D1044" s="88">
        <v>35238</v>
      </c>
      <c r="E1044" s="89">
        <v>2.6334</v>
      </c>
      <c r="F1044" s="90">
        <v>2.3279255999999999</v>
      </c>
      <c r="G1044" s="91">
        <v>18.433799999999998</v>
      </c>
    </row>
    <row r="1045" spans="1:7" x14ac:dyDescent="0.3">
      <c r="A1045" s="37" t="s">
        <v>894</v>
      </c>
      <c r="B1045" s="87" t="s">
        <v>1142</v>
      </c>
      <c r="C1045" s="88" t="s">
        <v>5</v>
      </c>
      <c r="D1045" s="88">
        <v>35238</v>
      </c>
      <c r="E1045" s="89">
        <v>2.8313999999999999</v>
      </c>
      <c r="F1045" s="90">
        <v>2.5029576000000002</v>
      </c>
      <c r="G1045" s="91">
        <v>19.819800000000001</v>
      </c>
    </row>
    <row r="1046" spans="1:7" x14ac:dyDescent="0.3">
      <c r="A1046" s="37" t="s">
        <v>894</v>
      </c>
      <c r="B1046" s="87" t="s">
        <v>1142</v>
      </c>
      <c r="C1046" s="88" t="s">
        <v>5</v>
      </c>
      <c r="D1046" s="88">
        <v>35238</v>
      </c>
      <c r="E1046" s="89">
        <v>2.3166000000000002</v>
      </c>
      <c r="F1046" s="90">
        <v>2.0478744000000004</v>
      </c>
      <c r="G1046" s="91">
        <v>16.216200000000001</v>
      </c>
    </row>
    <row r="1047" spans="1:7" x14ac:dyDescent="0.3">
      <c r="A1047" s="37" t="s">
        <v>894</v>
      </c>
      <c r="B1047" s="87" t="s">
        <v>1178</v>
      </c>
      <c r="C1047" s="88" t="s">
        <v>9</v>
      </c>
      <c r="D1047" s="88">
        <v>35360</v>
      </c>
      <c r="E1047" s="89">
        <v>2.8908</v>
      </c>
      <c r="F1047" s="90">
        <v>2.5554671999999998</v>
      </c>
      <c r="G1047" s="91">
        <v>20.235600000000002</v>
      </c>
    </row>
    <row r="1048" spans="1:7" x14ac:dyDescent="0.3">
      <c r="A1048" s="37" t="s">
        <v>894</v>
      </c>
      <c r="B1048" s="87" t="s">
        <v>1142</v>
      </c>
      <c r="C1048" s="88" t="s">
        <v>5</v>
      </c>
      <c r="D1048" s="88">
        <v>35238</v>
      </c>
      <c r="E1048" s="89">
        <v>1.7622</v>
      </c>
      <c r="F1048" s="90">
        <v>1.5577848000000001</v>
      </c>
      <c r="G1048" s="91">
        <v>12.3354</v>
      </c>
    </row>
    <row r="1049" spans="1:7" x14ac:dyDescent="0.3">
      <c r="A1049" s="37" t="s">
        <v>894</v>
      </c>
      <c r="B1049" s="87" t="s">
        <v>1645</v>
      </c>
      <c r="C1049" s="88" t="s">
        <v>5</v>
      </c>
      <c r="D1049" s="88">
        <v>35281</v>
      </c>
      <c r="E1049" s="89">
        <v>4.6332000000000004</v>
      </c>
      <c r="F1049" s="90">
        <v>4.0957488000000009</v>
      </c>
      <c r="G1049" s="91">
        <v>32.432400000000001</v>
      </c>
    </row>
    <row r="1050" spans="1:7" x14ac:dyDescent="0.3">
      <c r="A1050" s="37" t="s">
        <v>894</v>
      </c>
      <c r="B1050" s="87" t="s">
        <v>1741</v>
      </c>
      <c r="C1050" s="88" t="s">
        <v>6</v>
      </c>
      <c r="D1050" s="88">
        <v>35167</v>
      </c>
      <c r="E1050" s="89">
        <v>1.8216000000000001</v>
      </c>
      <c r="F1050" s="90">
        <v>1.6102944000000001</v>
      </c>
      <c r="G1050" s="91">
        <v>12.751200000000001</v>
      </c>
    </row>
    <row r="1051" spans="1:7" x14ac:dyDescent="0.3">
      <c r="A1051" s="37" t="s">
        <v>894</v>
      </c>
      <c r="B1051" s="87" t="s">
        <v>956</v>
      </c>
      <c r="C1051" s="88" t="s">
        <v>14</v>
      </c>
      <c r="D1051" s="88">
        <v>35085</v>
      </c>
      <c r="E1051" s="89">
        <v>3.5640000000000001</v>
      </c>
      <c r="F1051" s="90">
        <v>3.1505760000000005</v>
      </c>
      <c r="G1051" s="91">
        <v>24.948</v>
      </c>
    </row>
    <row r="1052" spans="1:7" x14ac:dyDescent="0.3">
      <c r="A1052" s="37" t="s">
        <v>894</v>
      </c>
      <c r="B1052" s="87" t="s">
        <v>1827</v>
      </c>
      <c r="C1052" s="88" t="s">
        <v>12</v>
      </c>
      <c r="D1052" s="88">
        <v>35328</v>
      </c>
      <c r="E1052" s="89">
        <v>1.7225999999999999</v>
      </c>
      <c r="F1052" s="90">
        <v>1.5227784</v>
      </c>
      <c r="G1052" s="91">
        <v>12.058199999999999</v>
      </c>
    </row>
    <row r="1053" spans="1:7" x14ac:dyDescent="0.3">
      <c r="A1053" s="37" t="s">
        <v>894</v>
      </c>
      <c r="B1053" s="87" t="s">
        <v>978</v>
      </c>
      <c r="C1053" s="88" t="s">
        <v>15</v>
      </c>
      <c r="D1053" s="88">
        <v>35115</v>
      </c>
      <c r="E1053" s="89">
        <v>2.4948000000000001</v>
      </c>
      <c r="F1053" s="90">
        <v>2.2054032000000001</v>
      </c>
      <c r="G1053" s="91">
        <v>17.4636</v>
      </c>
    </row>
    <row r="1054" spans="1:7" x14ac:dyDescent="0.3">
      <c r="A1054" s="37" t="s">
        <v>894</v>
      </c>
      <c r="B1054" s="87" t="s">
        <v>1797</v>
      </c>
      <c r="C1054" s="88" t="s">
        <v>18</v>
      </c>
      <c r="D1054" s="88">
        <v>35253</v>
      </c>
      <c r="E1054" s="89">
        <v>3.7818000000000001</v>
      </c>
      <c r="F1054" s="90">
        <v>3.3431111999999996</v>
      </c>
      <c r="G1054" s="91">
        <v>26.4726</v>
      </c>
    </row>
    <row r="1055" spans="1:7" x14ac:dyDescent="0.3">
      <c r="A1055" s="37" t="s">
        <v>894</v>
      </c>
      <c r="B1055" s="87" t="s">
        <v>1210</v>
      </c>
      <c r="C1055" s="88" t="s">
        <v>5</v>
      </c>
      <c r="D1055" s="88">
        <v>35196</v>
      </c>
      <c r="E1055" s="89">
        <v>3.5640000000000001</v>
      </c>
      <c r="F1055" s="90">
        <v>3.1505760000000005</v>
      </c>
      <c r="G1055" s="91">
        <v>24.948</v>
      </c>
    </row>
    <row r="1056" spans="1:7" x14ac:dyDescent="0.3">
      <c r="A1056" s="37" t="s">
        <v>894</v>
      </c>
      <c r="B1056" s="87" t="s">
        <v>1071</v>
      </c>
      <c r="C1056" s="88" t="s">
        <v>5</v>
      </c>
      <c r="D1056" s="88">
        <v>35240</v>
      </c>
      <c r="E1056" s="89">
        <v>3.4056000000000002</v>
      </c>
      <c r="F1056" s="90">
        <v>3.0105504000000005</v>
      </c>
      <c r="G1056" s="91">
        <v>23.839200000000002</v>
      </c>
    </row>
    <row r="1057" spans="1:7" x14ac:dyDescent="0.3">
      <c r="A1057" s="37" t="s">
        <v>894</v>
      </c>
      <c r="B1057" s="87" t="s">
        <v>956</v>
      </c>
      <c r="C1057" s="88" t="s">
        <v>14</v>
      </c>
      <c r="D1057" s="88">
        <v>35085</v>
      </c>
      <c r="E1057" s="89">
        <v>1.8018000000000001</v>
      </c>
      <c r="F1057" s="90">
        <v>1.5927912000000002</v>
      </c>
      <c r="G1057" s="91">
        <v>12.6126</v>
      </c>
    </row>
    <row r="1058" spans="1:7" x14ac:dyDescent="0.3">
      <c r="A1058" s="37" t="s">
        <v>894</v>
      </c>
      <c r="B1058" s="87" t="s">
        <v>1106</v>
      </c>
      <c r="C1058" s="88" t="s">
        <v>17</v>
      </c>
      <c r="D1058" s="88">
        <v>35297</v>
      </c>
      <c r="E1058" s="89">
        <v>3.0095999999999998</v>
      </c>
      <c r="F1058" s="90">
        <v>2.6604863999999999</v>
      </c>
      <c r="G1058" s="91">
        <v>21.0672</v>
      </c>
    </row>
    <row r="1059" spans="1:7" x14ac:dyDescent="0.3">
      <c r="A1059" s="37" t="s">
        <v>894</v>
      </c>
      <c r="B1059" s="87" t="s">
        <v>1142</v>
      </c>
      <c r="C1059" s="88" t="s">
        <v>5</v>
      </c>
      <c r="D1059" s="88">
        <v>35238</v>
      </c>
      <c r="E1059" s="89">
        <v>1.6632</v>
      </c>
      <c r="F1059" s="90">
        <v>1.4702688000000004</v>
      </c>
      <c r="G1059" s="91">
        <v>11.6424</v>
      </c>
    </row>
    <row r="1060" spans="1:7" x14ac:dyDescent="0.3">
      <c r="A1060" s="37" t="s">
        <v>894</v>
      </c>
      <c r="B1060" s="87" t="s">
        <v>1693</v>
      </c>
      <c r="C1060" s="88" t="s">
        <v>8</v>
      </c>
      <c r="D1060" s="88">
        <v>35292</v>
      </c>
      <c r="E1060" s="89">
        <v>1.2672000000000001</v>
      </c>
      <c r="F1060" s="90">
        <v>1.1202048000000002</v>
      </c>
      <c r="G1060" s="91">
        <v>8.8704000000000001</v>
      </c>
    </row>
    <row r="1061" spans="1:7" x14ac:dyDescent="0.3">
      <c r="A1061" s="37" t="s">
        <v>894</v>
      </c>
      <c r="B1061" s="87" t="s">
        <v>1178</v>
      </c>
      <c r="C1061" s="88" t="s">
        <v>9</v>
      </c>
      <c r="D1061" s="88">
        <v>35360</v>
      </c>
      <c r="E1061" s="89">
        <v>2.2770000000000001</v>
      </c>
      <c r="F1061" s="90">
        <v>2.0128680000000005</v>
      </c>
      <c r="G1061" s="91">
        <v>15.939</v>
      </c>
    </row>
    <row r="1062" spans="1:7" x14ac:dyDescent="0.3">
      <c r="A1062" s="37" t="s">
        <v>894</v>
      </c>
      <c r="B1062" s="87" t="s">
        <v>1717</v>
      </c>
      <c r="C1062" s="88" t="s">
        <v>21</v>
      </c>
      <c r="D1062" s="88">
        <v>35327</v>
      </c>
      <c r="E1062" s="89">
        <v>3.4056000000000002</v>
      </c>
      <c r="F1062" s="90">
        <v>3.0105504000000005</v>
      </c>
      <c r="G1062" s="91">
        <v>23.839200000000002</v>
      </c>
    </row>
    <row r="1063" spans="1:7" x14ac:dyDescent="0.3">
      <c r="A1063" s="37" t="s">
        <v>894</v>
      </c>
      <c r="B1063" s="87" t="s">
        <v>1142</v>
      </c>
      <c r="C1063" s="88" t="s">
        <v>5</v>
      </c>
      <c r="D1063" s="88">
        <v>35238</v>
      </c>
      <c r="E1063" s="89">
        <v>3.3858000000000001</v>
      </c>
      <c r="F1063" s="90">
        <v>2.9930472000000004</v>
      </c>
      <c r="G1063" s="91">
        <v>23.700600000000001</v>
      </c>
    </row>
    <row r="1064" spans="1:7" x14ac:dyDescent="0.3">
      <c r="A1064" s="37" t="s">
        <v>894</v>
      </c>
      <c r="B1064" s="87" t="s">
        <v>978</v>
      </c>
      <c r="C1064" s="88" t="s">
        <v>15</v>
      </c>
      <c r="D1064" s="88">
        <v>35115</v>
      </c>
      <c r="E1064" s="89">
        <v>2.3363999999999998</v>
      </c>
      <c r="F1064" s="90">
        <v>2.0653775999999997</v>
      </c>
      <c r="G1064" s="91">
        <v>16.354799999999997</v>
      </c>
    </row>
    <row r="1065" spans="1:7" x14ac:dyDescent="0.3">
      <c r="A1065" s="37" t="s">
        <v>894</v>
      </c>
      <c r="B1065" s="87" t="s">
        <v>1591</v>
      </c>
      <c r="C1065" s="88" t="s">
        <v>5</v>
      </c>
      <c r="D1065" s="88">
        <v>35055</v>
      </c>
      <c r="E1065" s="89">
        <v>4.2173999999999996</v>
      </c>
      <c r="F1065" s="90">
        <v>3.7281815999999997</v>
      </c>
      <c r="G1065" s="91">
        <v>29.521799999999999</v>
      </c>
    </row>
    <row r="1066" spans="1:7" x14ac:dyDescent="0.3">
      <c r="A1066" s="37" t="s">
        <v>894</v>
      </c>
      <c r="B1066" s="87" t="s">
        <v>1591</v>
      </c>
      <c r="C1066" s="88" t="s">
        <v>5</v>
      </c>
      <c r="D1066" s="88">
        <v>35055</v>
      </c>
      <c r="E1066" s="89">
        <v>1.8018000000000001</v>
      </c>
      <c r="F1066" s="90">
        <v>1.5927912000000002</v>
      </c>
      <c r="G1066" s="91">
        <v>12.6126</v>
      </c>
    </row>
    <row r="1067" spans="1:7" x14ac:dyDescent="0.3">
      <c r="A1067" s="37" t="s">
        <v>894</v>
      </c>
      <c r="B1067" s="87" t="s">
        <v>1440</v>
      </c>
      <c r="C1067" s="88" t="s">
        <v>19</v>
      </c>
      <c r="D1067" s="88">
        <v>35340</v>
      </c>
      <c r="E1067" s="89">
        <v>1.3266</v>
      </c>
      <c r="F1067" s="90">
        <v>1.1727144</v>
      </c>
      <c r="G1067" s="91">
        <v>9.2862000000000009</v>
      </c>
    </row>
    <row r="1068" spans="1:7" x14ac:dyDescent="0.3">
      <c r="A1068" s="37" t="s">
        <v>894</v>
      </c>
      <c r="B1068" s="87" t="s">
        <v>1661</v>
      </c>
      <c r="C1068" s="88" t="s">
        <v>5</v>
      </c>
      <c r="D1068" s="88">
        <v>35024</v>
      </c>
      <c r="E1068" s="89">
        <v>2.2770000000000001</v>
      </c>
      <c r="F1068" s="90">
        <v>2.0128680000000005</v>
      </c>
      <c r="G1068" s="91">
        <v>15.939</v>
      </c>
    </row>
    <row r="1069" spans="1:7" x14ac:dyDescent="0.3">
      <c r="A1069" s="37" t="s">
        <v>894</v>
      </c>
      <c r="B1069" s="87" t="s">
        <v>1142</v>
      </c>
      <c r="C1069" s="88" t="s">
        <v>5</v>
      </c>
      <c r="D1069" s="88">
        <v>35238</v>
      </c>
      <c r="E1069" s="89">
        <v>4.7123999999999997</v>
      </c>
      <c r="F1069" s="90">
        <v>4.1657615999999997</v>
      </c>
      <c r="G1069" s="91">
        <v>32.986799999999995</v>
      </c>
    </row>
    <row r="1070" spans="1:7" x14ac:dyDescent="0.3">
      <c r="A1070" s="37" t="s">
        <v>894</v>
      </c>
      <c r="B1070" s="87" t="s">
        <v>1827</v>
      </c>
      <c r="C1070" s="88" t="s">
        <v>12</v>
      </c>
      <c r="D1070" s="88">
        <v>35328</v>
      </c>
      <c r="E1070" s="89">
        <v>0</v>
      </c>
      <c r="F1070" s="90">
        <v>0</v>
      </c>
      <c r="G1070" s="91">
        <v>0</v>
      </c>
    </row>
    <row r="1071" spans="1:7" x14ac:dyDescent="0.3">
      <c r="A1071" s="37" t="s">
        <v>894</v>
      </c>
      <c r="B1071" s="87" t="s">
        <v>1493</v>
      </c>
      <c r="C1071" s="88" t="s">
        <v>9</v>
      </c>
      <c r="D1071" s="88">
        <v>35347</v>
      </c>
      <c r="E1071" s="89">
        <v>1.8216000000000001</v>
      </c>
      <c r="F1071" s="90">
        <v>1.6102944000000001</v>
      </c>
      <c r="G1071" s="91">
        <v>12.751200000000001</v>
      </c>
    </row>
    <row r="1072" spans="1:7" x14ac:dyDescent="0.3">
      <c r="A1072" s="37" t="s">
        <v>894</v>
      </c>
      <c r="B1072" s="87" t="s">
        <v>1142</v>
      </c>
      <c r="C1072" s="88" t="s">
        <v>5</v>
      </c>
      <c r="D1072" s="88">
        <v>35238</v>
      </c>
      <c r="E1072" s="89">
        <v>2.7917999999999998</v>
      </c>
      <c r="F1072" s="90">
        <v>2.4679511999999999</v>
      </c>
      <c r="G1072" s="91">
        <v>19.5426</v>
      </c>
    </row>
    <row r="1073" spans="1:7" x14ac:dyDescent="0.3">
      <c r="A1073" s="37" t="s">
        <v>894</v>
      </c>
      <c r="B1073" s="87" t="s">
        <v>1142</v>
      </c>
      <c r="C1073" s="88" t="s">
        <v>5</v>
      </c>
      <c r="D1073" s="88">
        <v>35238</v>
      </c>
      <c r="E1073" s="89">
        <v>3.7223999999999999</v>
      </c>
      <c r="F1073" s="90">
        <v>3.2906016</v>
      </c>
      <c r="G1073" s="91">
        <v>26.056799999999999</v>
      </c>
    </row>
    <row r="1074" spans="1:7" x14ac:dyDescent="0.3">
      <c r="A1074" s="37" t="s">
        <v>894</v>
      </c>
      <c r="B1074" s="87" t="s">
        <v>1142</v>
      </c>
      <c r="C1074" s="88" t="s">
        <v>5</v>
      </c>
      <c r="D1074" s="88">
        <v>35238</v>
      </c>
      <c r="E1074" s="89">
        <v>3.8412000000000002</v>
      </c>
      <c r="F1074" s="90">
        <v>3.3956208000000001</v>
      </c>
      <c r="G1074" s="91">
        <v>26.888400000000001</v>
      </c>
    </row>
    <row r="1075" spans="1:7" x14ac:dyDescent="0.3">
      <c r="A1075" s="37" t="s">
        <v>894</v>
      </c>
      <c r="B1075" s="87" t="s">
        <v>1142</v>
      </c>
      <c r="C1075" s="88" t="s">
        <v>5</v>
      </c>
      <c r="D1075" s="88">
        <v>35238</v>
      </c>
      <c r="E1075" s="89">
        <v>3.2669999999999999</v>
      </c>
      <c r="F1075" s="90">
        <v>2.8880280000000003</v>
      </c>
      <c r="G1075" s="91">
        <v>22.869</v>
      </c>
    </row>
    <row r="1076" spans="1:7" x14ac:dyDescent="0.3">
      <c r="A1076" s="37" t="s">
        <v>894</v>
      </c>
      <c r="B1076" s="87" t="s">
        <v>1142</v>
      </c>
      <c r="C1076" s="88" t="s">
        <v>5</v>
      </c>
      <c r="D1076" s="88">
        <v>35238</v>
      </c>
      <c r="E1076" s="89">
        <v>4.0590000000000002</v>
      </c>
      <c r="F1076" s="90">
        <v>3.5881560000000006</v>
      </c>
      <c r="G1076" s="91">
        <v>28.413</v>
      </c>
    </row>
    <row r="1077" spans="1:7" x14ac:dyDescent="0.3">
      <c r="A1077" s="37" t="s">
        <v>894</v>
      </c>
      <c r="B1077" s="87" t="s">
        <v>1852</v>
      </c>
      <c r="C1077" s="88" t="s">
        <v>11</v>
      </c>
      <c r="D1077" s="88">
        <v>35218</v>
      </c>
      <c r="E1077" s="89">
        <v>1.4256</v>
      </c>
      <c r="F1077" s="90">
        <v>1.2602304000000002</v>
      </c>
      <c r="G1077" s="91">
        <v>9.9792000000000005</v>
      </c>
    </row>
    <row r="1078" spans="1:7" x14ac:dyDescent="0.3">
      <c r="A1078" s="37" t="s">
        <v>894</v>
      </c>
      <c r="B1078" s="87" t="s">
        <v>1325</v>
      </c>
      <c r="C1078" s="88" t="s">
        <v>5</v>
      </c>
      <c r="D1078" s="88">
        <v>35047</v>
      </c>
      <c r="E1078" s="89">
        <v>1.3266</v>
      </c>
      <c r="F1078" s="90">
        <v>1.1727144</v>
      </c>
      <c r="G1078" s="91">
        <v>9.2862000000000009</v>
      </c>
    </row>
    <row r="1079" spans="1:7" x14ac:dyDescent="0.3">
      <c r="A1079" s="37" t="s">
        <v>894</v>
      </c>
      <c r="B1079" s="87" t="s">
        <v>1325</v>
      </c>
      <c r="C1079" s="88" t="s">
        <v>5</v>
      </c>
      <c r="D1079" s="88">
        <v>35047</v>
      </c>
      <c r="E1079" s="89">
        <v>2.9106000000000001</v>
      </c>
      <c r="F1079" s="90">
        <v>2.5729704</v>
      </c>
      <c r="G1079" s="91">
        <v>20.374200000000002</v>
      </c>
    </row>
    <row r="1080" spans="1:7" x14ac:dyDescent="0.3">
      <c r="A1080" s="37" t="s">
        <v>894</v>
      </c>
      <c r="B1080" s="87" t="s">
        <v>1386</v>
      </c>
      <c r="C1080" s="88" t="s">
        <v>9</v>
      </c>
      <c r="D1080" s="88">
        <v>35264</v>
      </c>
      <c r="E1080" s="89">
        <v>1.782</v>
      </c>
      <c r="F1080" s="90">
        <v>1.5752880000000002</v>
      </c>
      <c r="G1080" s="91">
        <v>12.474</v>
      </c>
    </row>
    <row r="1081" spans="1:7" x14ac:dyDescent="0.3">
      <c r="A1081" s="37" t="s">
        <v>894</v>
      </c>
      <c r="B1081" s="87" t="s">
        <v>1856</v>
      </c>
      <c r="C1081" s="88" t="s">
        <v>7</v>
      </c>
      <c r="D1081" s="88">
        <v>35003</v>
      </c>
      <c r="E1081" s="89">
        <v>1.6434</v>
      </c>
      <c r="F1081" s="90">
        <v>1.4527656000000002</v>
      </c>
      <c r="G1081" s="91">
        <v>11.5038</v>
      </c>
    </row>
    <row r="1082" spans="1:7" x14ac:dyDescent="0.3">
      <c r="A1082" s="37" t="s">
        <v>894</v>
      </c>
      <c r="B1082" s="87" t="s">
        <v>1291</v>
      </c>
      <c r="C1082" s="88" t="s">
        <v>12</v>
      </c>
      <c r="D1082" s="88">
        <v>35013</v>
      </c>
      <c r="E1082" s="89">
        <v>2.3759999999999999</v>
      </c>
      <c r="F1082" s="90">
        <v>2.100384</v>
      </c>
      <c r="G1082" s="91">
        <v>16.631999999999998</v>
      </c>
    </row>
    <row r="1083" spans="1:7" x14ac:dyDescent="0.3">
      <c r="A1083" s="37" t="s">
        <v>894</v>
      </c>
      <c r="B1083" s="87" t="s">
        <v>1476</v>
      </c>
      <c r="C1083" s="88" t="s">
        <v>15</v>
      </c>
      <c r="D1083" s="88">
        <v>35243</v>
      </c>
      <c r="E1083" s="89">
        <v>1.9206000000000001</v>
      </c>
      <c r="F1083" s="90">
        <v>1.6978104000000001</v>
      </c>
      <c r="G1083" s="91">
        <v>13.4442</v>
      </c>
    </row>
    <row r="1084" spans="1:7" x14ac:dyDescent="0.3">
      <c r="A1084" s="37" t="s">
        <v>894</v>
      </c>
      <c r="B1084" s="87" t="s">
        <v>1860</v>
      </c>
      <c r="C1084" s="88" t="s">
        <v>14</v>
      </c>
      <c r="D1084" s="88">
        <v>35318</v>
      </c>
      <c r="E1084" s="89">
        <v>2.0592000000000001</v>
      </c>
      <c r="F1084" s="90">
        <v>1.8203328000000003</v>
      </c>
      <c r="G1084" s="91">
        <v>14.414400000000001</v>
      </c>
    </row>
    <row r="1085" spans="1:7" x14ac:dyDescent="0.3">
      <c r="A1085" s="37" t="s">
        <v>894</v>
      </c>
      <c r="B1085" s="87" t="s">
        <v>1142</v>
      </c>
      <c r="C1085" s="88" t="s">
        <v>5</v>
      </c>
      <c r="D1085" s="88">
        <v>35238</v>
      </c>
      <c r="E1085" s="89">
        <v>2.0988000000000002</v>
      </c>
      <c r="F1085" s="90">
        <v>1.8553392000000004</v>
      </c>
      <c r="G1085" s="91">
        <v>14.691600000000001</v>
      </c>
    </row>
    <row r="1086" spans="1:7" x14ac:dyDescent="0.3">
      <c r="A1086" s="37" t="s">
        <v>894</v>
      </c>
      <c r="B1086" s="87" t="s">
        <v>1142</v>
      </c>
      <c r="C1086" s="88" t="s">
        <v>5</v>
      </c>
      <c r="D1086" s="88">
        <v>35238</v>
      </c>
      <c r="E1086" s="89">
        <v>2.7917999999999998</v>
      </c>
      <c r="F1086" s="90">
        <v>2.4679511999999999</v>
      </c>
      <c r="G1086" s="91">
        <v>19.5426</v>
      </c>
    </row>
    <row r="1087" spans="1:7" x14ac:dyDescent="0.3">
      <c r="A1087" s="37" t="s">
        <v>894</v>
      </c>
      <c r="B1087" s="87" t="s">
        <v>1142</v>
      </c>
      <c r="C1087" s="88" t="s">
        <v>5</v>
      </c>
      <c r="D1087" s="88">
        <v>35238</v>
      </c>
      <c r="E1087" s="89">
        <v>3.1878000000000002</v>
      </c>
      <c r="F1087" s="90">
        <v>2.8180152000000005</v>
      </c>
      <c r="G1087" s="91">
        <v>22.314600000000002</v>
      </c>
    </row>
    <row r="1088" spans="1:7" x14ac:dyDescent="0.3">
      <c r="A1088" s="37" t="s">
        <v>894</v>
      </c>
      <c r="B1088" s="87" t="s">
        <v>1205</v>
      </c>
      <c r="C1088" s="88" t="s">
        <v>13</v>
      </c>
      <c r="D1088" s="88">
        <v>35126</v>
      </c>
      <c r="E1088" s="89">
        <v>2.8908</v>
      </c>
      <c r="F1088" s="90">
        <v>2.5554671999999998</v>
      </c>
      <c r="G1088" s="91">
        <v>20.235600000000002</v>
      </c>
    </row>
    <row r="1089" spans="1:7" x14ac:dyDescent="0.3">
      <c r="A1089" s="37" t="s">
        <v>894</v>
      </c>
      <c r="B1089" s="87" t="s">
        <v>1863</v>
      </c>
      <c r="C1089" s="88" t="s">
        <v>15</v>
      </c>
      <c r="D1089" s="88">
        <v>35063</v>
      </c>
      <c r="E1089" s="89">
        <v>0</v>
      </c>
      <c r="F1089" s="90">
        <v>0</v>
      </c>
      <c r="G1089" s="91">
        <v>0</v>
      </c>
    </row>
    <row r="1090" spans="1:7" x14ac:dyDescent="0.3">
      <c r="A1090" s="37" t="s">
        <v>894</v>
      </c>
      <c r="B1090" s="87" t="s">
        <v>1865</v>
      </c>
      <c r="C1090" s="88" t="s">
        <v>15</v>
      </c>
      <c r="D1090" s="88">
        <v>35138</v>
      </c>
      <c r="E1090" s="89">
        <v>1.5246</v>
      </c>
      <c r="F1090" s="90">
        <v>1.3477463999999999</v>
      </c>
      <c r="G1090" s="91">
        <v>10.6722</v>
      </c>
    </row>
    <row r="1091" spans="1:7" x14ac:dyDescent="0.3">
      <c r="A1091" s="37" t="s">
        <v>894</v>
      </c>
      <c r="B1091" s="87" t="s">
        <v>1071</v>
      </c>
      <c r="C1091" s="88" t="s">
        <v>5</v>
      </c>
      <c r="D1091" s="88">
        <v>35240</v>
      </c>
      <c r="E1091" s="89">
        <v>1.5047999999999999</v>
      </c>
      <c r="F1091" s="90">
        <v>1.3302432</v>
      </c>
      <c r="G1091" s="91">
        <v>10.5336</v>
      </c>
    </row>
    <row r="1092" spans="1:7" x14ac:dyDescent="0.3">
      <c r="A1092" s="37" t="s">
        <v>894</v>
      </c>
      <c r="B1092" s="87" t="s">
        <v>1365</v>
      </c>
      <c r="C1092" s="88" t="s">
        <v>9</v>
      </c>
      <c r="D1092" s="88">
        <v>35109</v>
      </c>
      <c r="E1092" s="89">
        <v>1.4652000000000001</v>
      </c>
      <c r="F1092" s="90">
        <v>1.2952368000000001</v>
      </c>
      <c r="G1092" s="91">
        <v>10.256400000000001</v>
      </c>
    </row>
    <row r="1093" spans="1:7" x14ac:dyDescent="0.3">
      <c r="A1093" s="37" t="s">
        <v>894</v>
      </c>
      <c r="B1093" s="87" t="s">
        <v>1413</v>
      </c>
      <c r="C1093" s="88" t="s">
        <v>12</v>
      </c>
      <c r="D1093" s="88">
        <v>35294</v>
      </c>
      <c r="E1093" s="89">
        <v>1.2276</v>
      </c>
      <c r="F1093" s="90">
        <v>1.0851983999999999</v>
      </c>
      <c r="G1093" s="91">
        <v>8.5931999999999995</v>
      </c>
    </row>
    <row r="1094" spans="1:7" x14ac:dyDescent="0.3">
      <c r="A1094" s="37" t="s">
        <v>894</v>
      </c>
      <c r="B1094" s="87" t="s">
        <v>1549</v>
      </c>
      <c r="C1094" s="88" t="s">
        <v>7</v>
      </c>
      <c r="D1094" s="88">
        <v>35128</v>
      </c>
      <c r="E1094" s="89">
        <v>0</v>
      </c>
      <c r="F1094" s="90">
        <v>0</v>
      </c>
      <c r="G1094" s="91">
        <v>0</v>
      </c>
    </row>
    <row r="1095" spans="1:7" x14ac:dyDescent="0.3">
      <c r="A1095" s="37" t="s">
        <v>894</v>
      </c>
      <c r="B1095" s="87" t="s">
        <v>1195</v>
      </c>
      <c r="C1095" s="88" t="s">
        <v>11</v>
      </c>
      <c r="D1095" s="88">
        <v>35012</v>
      </c>
      <c r="E1095" s="89">
        <v>2.5344000000000002</v>
      </c>
      <c r="F1095" s="90">
        <v>2.2404096000000004</v>
      </c>
      <c r="G1095" s="91">
        <v>17.7408</v>
      </c>
    </row>
    <row r="1096" spans="1:7" x14ac:dyDescent="0.3">
      <c r="A1096" s="37" t="s">
        <v>894</v>
      </c>
      <c r="B1096" s="87" t="s">
        <v>1142</v>
      </c>
      <c r="C1096" s="88" t="s">
        <v>5</v>
      </c>
      <c r="D1096" s="88">
        <v>35238</v>
      </c>
      <c r="E1096" s="89">
        <v>4.4154</v>
      </c>
      <c r="F1096" s="90">
        <v>3.9032135999999999</v>
      </c>
      <c r="G1096" s="91">
        <v>30.907800000000002</v>
      </c>
    </row>
    <row r="1097" spans="1:7" x14ac:dyDescent="0.3">
      <c r="A1097" s="37" t="s">
        <v>894</v>
      </c>
      <c r="B1097" s="87" t="s">
        <v>1872</v>
      </c>
      <c r="C1097" s="88" t="s">
        <v>12</v>
      </c>
      <c r="D1097" s="88">
        <v>35268</v>
      </c>
      <c r="E1097" s="89">
        <v>1.0098</v>
      </c>
      <c r="F1097" s="90">
        <v>0.8926632000000001</v>
      </c>
      <c r="G1097" s="91">
        <v>7.0686</v>
      </c>
    </row>
    <row r="1098" spans="1:7" x14ac:dyDescent="0.3">
      <c r="A1098" s="37" t="s">
        <v>894</v>
      </c>
      <c r="B1098" s="87" t="s">
        <v>978</v>
      </c>
      <c r="C1098" s="88" t="s">
        <v>15</v>
      </c>
      <c r="D1098" s="88">
        <v>35115</v>
      </c>
      <c r="E1098" s="89">
        <v>0</v>
      </c>
      <c r="F1098" s="90">
        <v>0</v>
      </c>
      <c r="G1098" s="91">
        <v>0</v>
      </c>
    </row>
    <row r="1099" spans="1:7" x14ac:dyDescent="0.3">
      <c r="A1099" s="37" t="s">
        <v>894</v>
      </c>
      <c r="B1099" s="87" t="s">
        <v>1142</v>
      </c>
      <c r="C1099" s="88" t="s">
        <v>5</v>
      </c>
      <c r="D1099" s="88">
        <v>35238</v>
      </c>
      <c r="E1099" s="89">
        <v>2.8512</v>
      </c>
      <c r="F1099" s="90">
        <v>2.5204608000000004</v>
      </c>
      <c r="G1099" s="91">
        <v>19.958400000000001</v>
      </c>
    </row>
    <row r="1100" spans="1:7" x14ac:dyDescent="0.3">
      <c r="A1100" s="37" t="s">
        <v>894</v>
      </c>
      <c r="B1100" s="87" t="s">
        <v>1876</v>
      </c>
      <c r="C1100" s="88" t="s">
        <v>9</v>
      </c>
      <c r="D1100" s="88">
        <v>35198</v>
      </c>
      <c r="E1100" s="89">
        <v>0.99</v>
      </c>
      <c r="F1100" s="90">
        <v>0.87516000000000005</v>
      </c>
      <c r="G1100" s="91">
        <v>6.93</v>
      </c>
    </row>
    <row r="1101" spans="1:7" x14ac:dyDescent="0.3">
      <c r="A1101" s="37" t="s">
        <v>894</v>
      </c>
      <c r="B1101" s="87" t="s">
        <v>945</v>
      </c>
      <c r="C1101" s="88" t="s">
        <v>5</v>
      </c>
      <c r="D1101" s="88">
        <v>35206</v>
      </c>
      <c r="E1101" s="89">
        <v>2.5344000000000002</v>
      </c>
      <c r="F1101" s="90">
        <v>2.2404096000000004</v>
      </c>
      <c r="G1101" s="91">
        <v>17.7408</v>
      </c>
    </row>
    <row r="1102" spans="1:7" x14ac:dyDescent="0.3">
      <c r="A1102" s="37" t="s">
        <v>894</v>
      </c>
      <c r="B1102" s="87" t="s">
        <v>1645</v>
      </c>
      <c r="C1102" s="88" t="s">
        <v>5</v>
      </c>
      <c r="D1102" s="88">
        <v>35281</v>
      </c>
      <c r="E1102" s="89">
        <v>3.0095999999999998</v>
      </c>
      <c r="F1102" s="90">
        <v>2.6604863999999999</v>
      </c>
      <c r="G1102" s="91">
        <v>21.0672</v>
      </c>
    </row>
    <row r="1103" spans="1:7" x14ac:dyDescent="0.3">
      <c r="A1103" s="37" t="s">
        <v>894</v>
      </c>
      <c r="B1103" s="87" t="s">
        <v>1142</v>
      </c>
      <c r="C1103" s="88" t="s">
        <v>5</v>
      </c>
      <c r="D1103" s="88">
        <v>35238</v>
      </c>
      <c r="E1103" s="89">
        <v>3.4451999999999998</v>
      </c>
      <c r="F1103" s="90">
        <v>3.0455568</v>
      </c>
      <c r="G1103" s="91">
        <v>24.116399999999999</v>
      </c>
    </row>
    <row r="1104" spans="1:7" x14ac:dyDescent="0.3">
      <c r="A1104" s="37" t="s">
        <v>894</v>
      </c>
      <c r="B1104" s="87" t="s">
        <v>1142</v>
      </c>
      <c r="C1104" s="88" t="s">
        <v>5</v>
      </c>
      <c r="D1104" s="88">
        <v>35238</v>
      </c>
      <c r="E1104" s="89">
        <v>2.7522000000000002</v>
      </c>
      <c r="F1104" s="90">
        <v>2.4329448</v>
      </c>
      <c r="G1104" s="91">
        <v>19.2654</v>
      </c>
    </row>
    <row r="1105" spans="1:7" x14ac:dyDescent="0.3">
      <c r="A1105" s="37" t="s">
        <v>894</v>
      </c>
      <c r="B1105" s="87" t="s">
        <v>33</v>
      </c>
      <c r="C1105" s="88" t="s">
        <v>12</v>
      </c>
      <c r="D1105" s="88">
        <v>35236</v>
      </c>
      <c r="E1105" s="89">
        <v>1.4193</v>
      </c>
      <c r="F1105" s="90">
        <v>1.2546611999999999</v>
      </c>
      <c r="G1105" s="91">
        <v>9.9351000000000003</v>
      </c>
    </row>
    <row r="1106" spans="1:7" x14ac:dyDescent="0.3">
      <c r="A1106" s="37" t="s">
        <v>894</v>
      </c>
      <c r="B1106" s="87" t="s">
        <v>827</v>
      </c>
      <c r="C1106" s="88" t="s">
        <v>12</v>
      </c>
      <c r="D1106" s="88">
        <v>44007</v>
      </c>
      <c r="E1106" s="89">
        <v>1.2153525000000001</v>
      </c>
      <c r="F1106" s="90">
        <v>1.0743716100000003</v>
      </c>
      <c r="G1106" s="91">
        <v>8.5074675000000006</v>
      </c>
    </row>
    <row r="1107" spans="1:7" x14ac:dyDescent="0.3">
      <c r="A1107" s="37" t="s">
        <v>894</v>
      </c>
      <c r="B1107" s="87" t="s">
        <v>829</v>
      </c>
      <c r="C1107" s="88" t="s">
        <v>12</v>
      </c>
      <c r="D1107" s="88">
        <v>44044</v>
      </c>
      <c r="E1107" s="89">
        <v>0.96486000000000005</v>
      </c>
      <c r="F1107" s="90">
        <v>0.85293624000000012</v>
      </c>
      <c r="G1107" s="91">
        <v>6.7540200000000006</v>
      </c>
    </row>
    <row r="1108" spans="1:7" x14ac:dyDescent="0.3">
      <c r="A1108" s="37" t="s">
        <v>894</v>
      </c>
      <c r="B1108" s="87" t="s">
        <v>1891</v>
      </c>
      <c r="C1108" s="88" t="s">
        <v>12</v>
      </c>
      <c r="D1108" s="88">
        <v>44057</v>
      </c>
      <c r="E1108" s="89">
        <v>1.2988500000000001</v>
      </c>
      <c r="F1108" s="90">
        <v>1.1481834000000002</v>
      </c>
      <c r="G1108" s="91">
        <v>9.0919500000000006</v>
      </c>
    </row>
    <row r="1109" spans="1:7" x14ac:dyDescent="0.3">
      <c r="A1109" s="37" t="s">
        <v>894</v>
      </c>
      <c r="B1109" s="87" t="s">
        <v>1894</v>
      </c>
      <c r="C1109" s="88" t="s">
        <v>12</v>
      </c>
      <c r="D1109" s="88">
        <v>44067</v>
      </c>
      <c r="E1109" s="89">
        <v>2.6255324999999998</v>
      </c>
      <c r="F1109" s="90">
        <v>2.32097073</v>
      </c>
      <c r="G1109" s="91">
        <v>18.3787275</v>
      </c>
    </row>
    <row r="1110" spans="1:7" x14ac:dyDescent="0.3">
      <c r="A1110" s="37" t="s">
        <v>894</v>
      </c>
      <c r="B1110" s="87" t="s">
        <v>1897</v>
      </c>
      <c r="C1110" s="88" t="s">
        <v>12</v>
      </c>
      <c r="D1110" s="88">
        <v>44185</v>
      </c>
      <c r="E1110" s="89">
        <v>1.37307</v>
      </c>
      <c r="F1110" s="90">
        <v>1.2137938800000001</v>
      </c>
      <c r="G1110" s="91">
        <v>9.6114899999999999</v>
      </c>
    </row>
    <row r="1111" spans="1:7" x14ac:dyDescent="0.3">
      <c r="A1111" s="37" t="s">
        <v>894</v>
      </c>
      <c r="B1111" s="87" t="s">
        <v>1894</v>
      </c>
      <c r="C1111" s="88" t="s">
        <v>12</v>
      </c>
      <c r="D1111" s="88">
        <v>44067</v>
      </c>
      <c r="E1111" s="89">
        <v>1.9668300000000001</v>
      </c>
      <c r="F1111" s="90">
        <v>1.7386777200000003</v>
      </c>
      <c r="G1111" s="91">
        <v>13.767810000000001</v>
      </c>
    </row>
    <row r="1112" spans="1:7" x14ac:dyDescent="0.3">
      <c r="A1112" s="37" t="s">
        <v>894</v>
      </c>
      <c r="B1112" s="87" t="s">
        <v>1903</v>
      </c>
      <c r="C1112" s="88" t="s">
        <v>12</v>
      </c>
      <c r="D1112" s="88">
        <v>44128</v>
      </c>
      <c r="E1112" s="89">
        <v>1.44729</v>
      </c>
      <c r="F1112" s="90">
        <v>1.27940436</v>
      </c>
      <c r="G1112" s="91">
        <v>10.131029999999999</v>
      </c>
    </row>
    <row r="1113" spans="1:7" x14ac:dyDescent="0.3">
      <c r="A1113" s="37" t="s">
        <v>894</v>
      </c>
      <c r="B1113" s="87" t="s">
        <v>1897</v>
      </c>
      <c r="C1113" s="88" t="s">
        <v>12</v>
      </c>
      <c r="D1113" s="88">
        <v>44185</v>
      </c>
      <c r="E1113" s="89">
        <v>1.0205249999999999</v>
      </c>
      <c r="F1113" s="90">
        <v>0.9021441</v>
      </c>
      <c r="G1113" s="91">
        <v>7.1436749999999991</v>
      </c>
    </row>
    <row r="1114" spans="1:7" x14ac:dyDescent="0.3">
      <c r="A1114" s="37" t="s">
        <v>894</v>
      </c>
      <c r="B1114" s="87" t="s">
        <v>1903</v>
      </c>
      <c r="C1114" s="88" t="s">
        <v>12</v>
      </c>
      <c r="D1114" s="88">
        <v>44128</v>
      </c>
      <c r="E1114" s="89">
        <v>2.6162550000000002</v>
      </c>
      <c r="F1114" s="90">
        <v>2.3127694200000004</v>
      </c>
      <c r="G1114" s="91">
        <v>18.313785000000003</v>
      </c>
    </row>
    <row r="1115" spans="1:7" x14ac:dyDescent="0.3">
      <c r="A1115" s="37" t="s">
        <v>894</v>
      </c>
      <c r="B1115" s="87" t="s">
        <v>1903</v>
      </c>
      <c r="C1115" s="88" t="s">
        <v>12</v>
      </c>
      <c r="D1115" s="88">
        <v>44128</v>
      </c>
      <c r="E1115" s="89">
        <v>2.0143011513004199</v>
      </c>
      <c r="F1115" s="90">
        <v>1.7806422177495711</v>
      </c>
      <c r="G1115" s="91">
        <v>14.10010805910294</v>
      </c>
    </row>
    <row r="1116" spans="1:7" x14ac:dyDescent="0.3">
      <c r="A1116" s="37" t="s">
        <v>894</v>
      </c>
      <c r="B1116" s="87" t="s">
        <v>849</v>
      </c>
      <c r="C1116" s="88" t="s">
        <v>12</v>
      </c>
      <c r="D1116" s="88">
        <v>56154</v>
      </c>
      <c r="E1116" s="89">
        <v>0.96486000000000005</v>
      </c>
      <c r="F1116" s="90">
        <v>0.85293624000000012</v>
      </c>
      <c r="G1116" s="91">
        <v>6.7540200000000006</v>
      </c>
    </row>
    <row r="1117" spans="1:7" x14ac:dyDescent="0.3">
      <c r="A1117" s="37" t="s">
        <v>894</v>
      </c>
      <c r="B1117" s="87" t="s">
        <v>843</v>
      </c>
      <c r="C1117" s="88" t="s">
        <v>12</v>
      </c>
      <c r="D1117" s="88">
        <v>56001</v>
      </c>
      <c r="E1117" s="89">
        <v>1.9946625</v>
      </c>
      <c r="F1117" s="90">
        <v>1.7632816500000001</v>
      </c>
      <c r="G1117" s="91">
        <v>13.9626375</v>
      </c>
    </row>
    <row r="1118" spans="1:7" x14ac:dyDescent="0.3">
      <c r="A1118" s="37" t="s">
        <v>894</v>
      </c>
      <c r="B1118" s="87" t="s">
        <v>851</v>
      </c>
      <c r="C1118" s="88" t="s">
        <v>12</v>
      </c>
      <c r="D1118" s="88">
        <v>56194</v>
      </c>
      <c r="E1118" s="89">
        <v>1.1596875</v>
      </c>
      <c r="F1118" s="90">
        <v>1.0251637500000002</v>
      </c>
      <c r="G1118" s="91">
        <v>8.1178124999999994</v>
      </c>
    </row>
    <row r="1119" spans="1:7" x14ac:dyDescent="0.3">
      <c r="A1119" s="37" t="s">
        <v>894</v>
      </c>
      <c r="B1119" s="87" t="s">
        <v>843</v>
      </c>
      <c r="C1119" s="88" t="s">
        <v>12</v>
      </c>
      <c r="D1119" s="88">
        <v>56001</v>
      </c>
      <c r="E1119" s="89">
        <v>2.0317725000000002</v>
      </c>
      <c r="F1119" s="90">
        <v>1.7960868900000002</v>
      </c>
      <c r="G1119" s="91">
        <v>14.222407500000001</v>
      </c>
    </row>
    <row r="1120" spans="1:7" x14ac:dyDescent="0.3">
      <c r="A1120" s="37" t="s">
        <v>894</v>
      </c>
      <c r="B1120" s="87" t="s">
        <v>1920</v>
      </c>
      <c r="C1120" s="88" t="s">
        <v>12</v>
      </c>
      <c r="D1120" s="88">
        <v>56011</v>
      </c>
      <c r="E1120" s="89">
        <v>0.83497500000000002</v>
      </c>
      <c r="F1120" s="90">
        <v>0.7381179000000001</v>
      </c>
      <c r="G1120" s="91">
        <v>5.8448250000000002</v>
      </c>
    </row>
    <row r="1121" spans="1:7" x14ac:dyDescent="0.3">
      <c r="A1121" s="37" t="s">
        <v>894</v>
      </c>
      <c r="B1121" s="87" t="s">
        <v>851</v>
      </c>
      <c r="C1121" s="88" t="s">
        <v>12</v>
      </c>
      <c r="D1121" s="88">
        <v>56194</v>
      </c>
      <c r="E1121" s="89">
        <v>0.97413749999999999</v>
      </c>
      <c r="F1121" s="90">
        <v>0.86113755000000003</v>
      </c>
      <c r="G1121" s="91">
        <v>6.8189624999999996</v>
      </c>
    </row>
    <row r="1122" spans="1:7" x14ac:dyDescent="0.3">
      <c r="A1122" s="37" t="s">
        <v>894</v>
      </c>
      <c r="B1122" s="87" t="s">
        <v>1924</v>
      </c>
      <c r="C1122" s="88" t="s">
        <v>12</v>
      </c>
      <c r="D1122" s="88">
        <v>56239</v>
      </c>
      <c r="E1122" s="89">
        <v>1.280295</v>
      </c>
      <c r="F1122" s="90">
        <v>1.1317807800000002</v>
      </c>
      <c r="G1122" s="91">
        <v>8.9620649999999991</v>
      </c>
    </row>
    <row r="1123" spans="1:7" x14ac:dyDescent="0.3">
      <c r="A1123" s="37" t="s">
        <v>894</v>
      </c>
      <c r="B1123" s="87" t="s">
        <v>1927</v>
      </c>
      <c r="C1123" s="88" t="s">
        <v>3</v>
      </c>
      <c r="D1123" s="88">
        <v>22172</v>
      </c>
      <c r="E1123" s="89">
        <v>1.0098</v>
      </c>
      <c r="F1123" s="90">
        <v>0.8926632000000001</v>
      </c>
      <c r="G1123" s="91">
        <v>7.0686</v>
      </c>
    </row>
    <row r="1124" spans="1:7" x14ac:dyDescent="0.3">
      <c r="A1124" s="37" t="s">
        <v>894</v>
      </c>
      <c r="B1124" s="87" t="s">
        <v>1929</v>
      </c>
      <c r="C1124" s="88" t="s">
        <v>3</v>
      </c>
      <c r="D1124" s="88">
        <v>22179</v>
      </c>
      <c r="E1124" s="89">
        <v>1.0098</v>
      </c>
      <c r="F1124" s="90">
        <v>0.8926632000000001</v>
      </c>
      <c r="G1124" s="91">
        <v>7.0686</v>
      </c>
    </row>
    <row r="1125" spans="1:7" x14ac:dyDescent="0.3">
      <c r="A1125" s="37" t="s">
        <v>894</v>
      </c>
      <c r="B1125" s="87" t="s">
        <v>1932</v>
      </c>
      <c r="C1125" s="88" t="s">
        <v>3</v>
      </c>
      <c r="D1125" s="88">
        <v>22180</v>
      </c>
      <c r="E1125" s="89">
        <v>2.3363999999999998</v>
      </c>
      <c r="F1125" s="90">
        <v>2.0653775999999997</v>
      </c>
      <c r="G1125" s="91">
        <v>16.354799999999997</v>
      </c>
    </row>
    <row r="1126" spans="1:7" x14ac:dyDescent="0.3">
      <c r="A1126" s="37" t="s">
        <v>894</v>
      </c>
      <c r="B1126" s="87" t="s">
        <v>1934</v>
      </c>
      <c r="C1126" s="88" t="s">
        <v>3</v>
      </c>
      <c r="D1126" s="88">
        <v>22385</v>
      </c>
      <c r="E1126" s="89">
        <v>1.2474000000000001</v>
      </c>
      <c r="F1126" s="90">
        <v>1.1027016000000001</v>
      </c>
      <c r="G1126" s="91">
        <v>8.7317999999999998</v>
      </c>
    </row>
    <row r="1127" spans="1:7" x14ac:dyDescent="0.3">
      <c r="A1127" s="37" t="s">
        <v>894</v>
      </c>
      <c r="B1127" s="87" t="s">
        <v>1936</v>
      </c>
      <c r="C1127" s="88" t="s">
        <v>3</v>
      </c>
      <c r="D1127" s="88">
        <v>22388</v>
      </c>
      <c r="E1127" s="89">
        <v>1.6434</v>
      </c>
      <c r="F1127" s="90">
        <v>1.4527656000000002</v>
      </c>
      <c r="G1127" s="91">
        <v>11.5038</v>
      </c>
    </row>
    <row r="1128" spans="1:7" x14ac:dyDescent="0.3">
      <c r="A1128" s="37" t="s">
        <v>894</v>
      </c>
      <c r="B1128" s="87" t="s">
        <v>1939</v>
      </c>
      <c r="C1128" s="88" t="s">
        <v>3</v>
      </c>
      <c r="D1128" s="88">
        <v>22391</v>
      </c>
      <c r="E1128" s="89">
        <v>0</v>
      </c>
      <c r="F1128" s="90">
        <v>0</v>
      </c>
      <c r="G1128" s="91">
        <v>0</v>
      </c>
    </row>
    <row r="1129" spans="1:7" x14ac:dyDescent="0.3">
      <c r="A1129" s="37" t="s">
        <v>894</v>
      </c>
      <c r="B1129" s="87" t="s">
        <v>1942</v>
      </c>
      <c r="C1129" s="88" t="s">
        <v>3</v>
      </c>
      <c r="D1129" s="88">
        <v>22323</v>
      </c>
      <c r="E1129" s="89">
        <v>0</v>
      </c>
      <c r="F1129" s="90">
        <v>0</v>
      </c>
      <c r="G1129" s="91">
        <v>0</v>
      </c>
    </row>
    <row r="1130" spans="1:7" x14ac:dyDescent="0.3">
      <c r="A1130" s="37" t="s">
        <v>894</v>
      </c>
      <c r="B1130" s="87" t="s">
        <v>1945</v>
      </c>
      <c r="C1130" s="88" t="s">
        <v>3</v>
      </c>
      <c r="D1130" s="88">
        <v>22327</v>
      </c>
      <c r="E1130" s="89">
        <v>1.4256</v>
      </c>
      <c r="F1130" s="90">
        <v>1.2602304000000002</v>
      </c>
      <c r="G1130" s="91">
        <v>9.9792000000000005</v>
      </c>
    </row>
    <row r="1131" spans="1:7" x14ac:dyDescent="0.3">
      <c r="A1131" s="37" t="s">
        <v>894</v>
      </c>
      <c r="B1131" s="87" t="s">
        <v>1946</v>
      </c>
      <c r="C1131" s="88" t="s">
        <v>3</v>
      </c>
      <c r="D1131" s="88">
        <v>22339</v>
      </c>
      <c r="E1131" s="89">
        <v>1.3662000000000001</v>
      </c>
      <c r="F1131" s="90">
        <v>1.2077208000000001</v>
      </c>
      <c r="G1131" s="91">
        <v>9.5634000000000015</v>
      </c>
    </row>
    <row r="1132" spans="1:7" x14ac:dyDescent="0.3">
      <c r="A1132" s="37" t="s">
        <v>894</v>
      </c>
      <c r="B1132" s="87" t="s">
        <v>1946</v>
      </c>
      <c r="C1132" s="88" t="s">
        <v>3</v>
      </c>
      <c r="D1132" s="88">
        <v>22339</v>
      </c>
      <c r="E1132" s="89">
        <v>0</v>
      </c>
      <c r="F1132" s="90">
        <v>0</v>
      </c>
      <c r="G1132" s="91">
        <v>0</v>
      </c>
    </row>
    <row r="1133" spans="1:7" x14ac:dyDescent="0.3">
      <c r="A1133" s="37" t="s">
        <v>894</v>
      </c>
      <c r="B1133" s="87" t="s">
        <v>1948</v>
      </c>
      <c r="C1133" s="88" t="s">
        <v>3</v>
      </c>
      <c r="D1133" s="88">
        <v>22342</v>
      </c>
      <c r="E1133" s="89">
        <v>0</v>
      </c>
      <c r="F1133" s="90">
        <v>0</v>
      </c>
      <c r="G1133" s="91">
        <v>0</v>
      </c>
    </row>
    <row r="1134" spans="1:7" x14ac:dyDescent="0.3">
      <c r="A1134" s="37" t="s">
        <v>894</v>
      </c>
      <c r="B1134" s="87" t="s">
        <v>1949</v>
      </c>
      <c r="C1134" s="88" t="s">
        <v>3</v>
      </c>
      <c r="D1134" s="88">
        <v>22282</v>
      </c>
      <c r="E1134" s="89">
        <v>0</v>
      </c>
      <c r="F1134" s="90">
        <v>0</v>
      </c>
      <c r="G1134" s="91">
        <v>0</v>
      </c>
    </row>
    <row r="1135" spans="1:7" x14ac:dyDescent="0.3">
      <c r="A1135" s="37" t="s">
        <v>894</v>
      </c>
      <c r="B1135" s="87" t="s">
        <v>1951</v>
      </c>
      <c r="C1135" s="88" t="s">
        <v>3</v>
      </c>
      <c r="D1135" s="88">
        <v>22308</v>
      </c>
      <c r="E1135" s="89">
        <v>0</v>
      </c>
      <c r="F1135" s="90">
        <v>0</v>
      </c>
      <c r="G1135" s="91">
        <v>0</v>
      </c>
    </row>
    <row r="1136" spans="1:7" x14ac:dyDescent="0.3">
      <c r="A1136" s="37" t="s">
        <v>894</v>
      </c>
      <c r="B1136" s="87" t="s">
        <v>1953</v>
      </c>
      <c r="C1136" s="88" t="s">
        <v>3</v>
      </c>
      <c r="D1136" s="88">
        <v>22311</v>
      </c>
      <c r="E1136" s="89">
        <v>0</v>
      </c>
      <c r="F1136" s="90">
        <v>0</v>
      </c>
      <c r="G1136" s="91">
        <v>0</v>
      </c>
    </row>
    <row r="1137" spans="1:7" x14ac:dyDescent="0.3">
      <c r="A1137" s="37" t="s">
        <v>894</v>
      </c>
      <c r="B1137" s="87" t="s">
        <v>1954</v>
      </c>
      <c r="C1137" s="88" t="s">
        <v>3</v>
      </c>
      <c r="D1137" s="88">
        <v>22312</v>
      </c>
      <c r="E1137" s="89">
        <v>0</v>
      </c>
      <c r="F1137" s="90">
        <v>0</v>
      </c>
      <c r="G1137" s="91">
        <v>0</v>
      </c>
    </row>
    <row r="1138" spans="1:7" x14ac:dyDescent="0.3">
      <c r="A1138" s="37" t="s">
        <v>894</v>
      </c>
      <c r="B1138" s="87" t="s">
        <v>1956</v>
      </c>
      <c r="C1138" s="88" t="s">
        <v>3</v>
      </c>
      <c r="D1138" s="88">
        <v>22237</v>
      </c>
      <c r="E1138" s="89">
        <v>1.782</v>
      </c>
      <c r="F1138" s="90">
        <v>1.5752880000000002</v>
      </c>
      <c r="G1138" s="91">
        <v>12.474</v>
      </c>
    </row>
    <row r="1139" spans="1:7" x14ac:dyDescent="0.3">
      <c r="A1139" s="37" t="s">
        <v>894</v>
      </c>
      <c r="B1139" s="87" t="s">
        <v>1957</v>
      </c>
      <c r="C1139" s="88" t="s">
        <v>3</v>
      </c>
      <c r="D1139" s="88">
        <v>22263</v>
      </c>
      <c r="E1139" s="89">
        <v>0</v>
      </c>
      <c r="F1139" s="90">
        <v>0</v>
      </c>
      <c r="G1139" s="91">
        <v>0</v>
      </c>
    </row>
    <row r="1140" spans="1:7" x14ac:dyDescent="0.3">
      <c r="A1140" s="37" t="s">
        <v>894</v>
      </c>
      <c r="B1140" s="87" t="s">
        <v>1958</v>
      </c>
      <c r="C1140" s="88" t="s">
        <v>3</v>
      </c>
      <c r="D1140" s="88">
        <v>22268</v>
      </c>
      <c r="E1140" s="89">
        <v>0</v>
      </c>
      <c r="F1140" s="90">
        <v>0</v>
      </c>
      <c r="G1140" s="91">
        <v>0</v>
      </c>
    </row>
    <row r="1141" spans="1:7" x14ac:dyDescent="0.3">
      <c r="A1141" s="37" t="s">
        <v>894</v>
      </c>
      <c r="B1141" s="87" t="s">
        <v>1960</v>
      </c>
      <c r="C1141" s="88" t="s">
        <v>3</v>
      </c>
      <c r="D1141" s="88">
        <v>22003</v>
      </c>
      <c r="E1141" s="89">
        <v>1.1879999999999999</v>
      </c>
      <c r="F1141" s="90">
        <v>1.050192</v>
      </c>
      <c r="G1141" s="91">
        <v>8.3159999999999989</v>
      </c>
    </row>
    <row r="1142" spans="1:7" x14ac:dyDescent="0.3">
      <c r="A1142" s="37" t="s">
        <v>894</v>
      </c>
      <c r="B1142" s="87" t="s">
        <v>1961</v>
      </c>
      <c r="C1142" s="88" t="s">
        <v>3</v>
      </c>
      <c r="D1142" s="88">
        <v>22008</v>
      </c>
      <c r="E1142" s="89">
        <v>1.782</v>
      </c>
      <c r="F1142" s="90">
        <v>1.5752880000000002</v>
      </c>
      <c r="G1142" s="91">
        <v>12.474</v>
      </c>
    </row>
    <row r="1143" spans="1:7" x14ac:dyDescent="0.3">
      <c r="A1143" s="37" t="s">
        <v>894</v>
      </c>
      <c r="B1143" s="87" t="s">
        <v>1963</v>
      </c>
      <c r="C1143" s="88" t="s">
        <v>3</v>
      </c>
      <c r="D1143" s="88">
        <v>22014</v>
      </c>
      <c r="E1143" s="89">
        <v>1.782</v>
      </c>
      <c r="F1143" s="90">
        <v>1.5752880000000002</v>
      </c>
      <c r="G1143" s="91">
        <v>12.474</v>
      </c>
    </row>
    <row r="1144" spans="1:7" x14ac:dyDescent="0.3">
      <c r="A1144" s="37" t="s">
        <v>894</v>
      </c>
      <c r="B1144" s="87" t="s">
        <v>1966</v>
      </c>
      <c r="C1144" s="88" t="s">
        <v>3</v>
      </c>
      <c r="D1144" s="88">
        <v>22020</v>
      </c>
      <c r="E1144" s="89">
        <v>1.7622</v>
      </c>
      <c r="F1144" s="90">
        <v>1.5577848000000001</v>
      </c>
      <c r="G1144" s="91">
        <v>12.3354</v>
      </c>
    </row>
    <row r="1145" spans="1:7" x14ac:dyDescent="0.3">
      <c r="A1145" s="37" t="s">
        <v>894</v>
      </c>
      <c r="B1145" s="87" t="s">
        <v>1967</v>
      </c>
      <c r="C1145" s="88" t="s">
        <v>3</v>
      </c>
      <c r="D1145" s="88">
        <v>22026</v>
      </c>
      <c r="E1145" s="89">
        <v>0</v>
      </c>
      <c r="F1145" s="90">
        <v>0</v>
      </c>
      <c r="G1145" s="91">
        <v>0</v>
      </c>
    </row>
    <row r="1146" spans="1:7" x14ac:dyDescent="0.3">
      <c r="A1146" s="37" t="s">
        <v>894</v>
      </c>
      <c r="B1146" s="87" t="s">
        <v>1969</v>
      </c>
      <c r="C1146" s="88" t="s">
        <v>3</v>
      </c>
      <c r="D1146" s="88">
        <v>22048</v>
      </c>
      <c r="E1146" s="89">
        <v>1.9008</v>
      </c>
      <c r="F1146" s="90">
        <v>1.6803071999999999</v>
      </c>
      <c r="G1146" s="91">
        <v>13.3056</v>
      </c>
    </row>
    <row r="1147" spans="1:7" x14ac:dyDescent="0.3">
      <c r="A1147" s="37" t="s">
        <v>894</v>
      </c>
      <c r="B1147" s="87" t="s">
        <v>1971</v>
      </c>
      <c r="C1147" s="88" t="s">
        <v>3</v>
      </c>
      <c r="D1147" s="88">
        <v>22049</v>
      </c>
      <c r="E1147" s="89">
        <v>0</v>
      </c>
      <c r="F1147" s="90">
        <v>0</v>
      </c>
      <c r="G1147" s="91">
        <v>0</v>
      </c>
    </row>
    <row r="1148" spans="1:7" x14ac:dyDescent="0.3">
      <c r="A1148" s="37" t="s">
        <v>894</v>
      </c>
      <c r="B1148" s="87" t="s">
        <v>1973</v>
      </c>
      <c r="C1148" s="88" t="s">
        <v>3</v>
      </c>
      <c r="D1148" s="88">
        <v>22069</v>
      </c>
      <c r="E1148" s="89">
        <v>0</v>
      </c>
      <c r="F1148" s="90">
        <v>0</v>
      </c>
      <c r="G1148" s="91">
        <v>0</v>
      </c>
    </row>
    <row r="1149" spans="1:7" x14ac:dyDescent="0.3">
      <c r="A1149" s="37" t="s">
        <v>894</v>
      </c>
      <c r="B1149" s="87" t="s">
        <v>1975</v>
      </c>
      <c r="C1149" s="88" t="s">
        <v>3</v>
      </c>
      <c r="D1149" s="88">
        <v>22082</v>
      </c>
      <c r="E1149" s="89">
        <v>1.1088</v>
      </c>
      <c r="F1149" s="90">
        <v>0.98017920000000014</v>
      </c>
      <c r="G1149" s="91">
        <v>7.7615999999999996</v>
      </c>
    </row>
    <row r="1150" spans="1:7" x14ac:dyDescent="0.3">
      <c r="A1150" s="37" t="s">
        <v>894</v>
      </c>
      <c r="B1150" s="87" t="s">
        <v>1977</v>
      </c>
      <c r="C1150" s="88" t="s">
        <v>3</v>
      </c>
      <c r="D1150" s="88">
        <v>22096</v>
      </c>
      <c r="E1150" s="89">
        <v>0</v>
      </c>
      <c r="F1150" s="90">
        <v>0</v>
      </c>
      <c r="G1150" s="91">
        <v>0</v>
      </c>
    </row>
    <row r="1151" spans="1:7" x14ac:dyDescent="0.3">
      <c r="A1151" s="37" t="s">
        <v>894</v>
      </c>
      <c r="B1151" s="87" t="s">
        <v>1979</v>
      </c>
      <c r="C1151" s="88" t="s">
        <v>3</v>
      </c>
      <c r="D1151" s="88">
        <v>22103</v>
      </c>
      <c r="E1151" s="89">
        <v>1.3266</v>
      </c>
      <c r="F1151" s="90">
        <v>1.1727144</v>
      </c>
      <c r="G1151" s="91">
        <v>9.2862000000000009</v>
      </c>
    </row>
    <row r="1152" spans="1:7" x14ac:dyDescent="0.3">
      <c r="A1152" s="37" t="s">
        <v>894</v>
      </c>
      <c r="B1152" s="87" t="s">
        <v>1981</v>
      </c>
      <c r="C1152" s="88" t="s">
        <v>3</v>
      </c>
      <c r="D1152" s="88">
        <v>22105</v>
      </c>
      <c r="E1152" s="89">
        <v>0</v>
      </c>
      <c r="F1152" s="90">
        <v>0</v>
      </c>
      <c r="G1152" s="91">
        <v>0</v>
      </c>
    </row>
    <row r="1153" spans="1:7" x14ac:dyDescent="0.3">
      <c r="A1153" s="37" t="s">
        <v>894</v>
      </c>
      <c r="B1153" s="87" t="s">
        <v>1983</v>
      </c>
      <c r="C1153" s="88" t="s">
        <v>3</v>
      </c>
      <c r="D1153" s="88">
        <v>22143</v>
      </c>
      <c r="E1153" s="89">
        <v>1.0098</v>
      </c>
      <c r="F1153" s="90">
        <v>0.8926632000000001</v>
      </c>
      <c r="G1153" s="91">
        <v>7.0686</v>
      </c>
    </row>
    <row r="1154" spans="1:7" x14ac:dyDescent="0.3">
      <c r="A1154" s="37" t="s">
        <v>894</v>
      </c>
      <c r="B1154" s="87" t="s">
        <v>1985</v>
      </c>
      <c r="C1154" s="88" t="s">
        <v>3</v>
      </c>
      <c r="D1154" s="88">
        <v>22050</v>
      </c>
      <c r="E1154" s="89">
        <v>2.2968000000000002</v>
      </c>
      <c r="F1154" s="90">
        <v>2.0303712000000007</v>
      </c>
      <c r="G1154" s="91">
        <v>16.0776</v>
      </c>
    </row>
    <row r="1155" spans="1:7" x14ac:dyDescent="0.3">
      <c r="A1155" s="37" t="s">
        <v>894</v>
      </c>
      <c r="B1155" s="87" t="s">
        <v>1927</v>
      </c>
      <c r="C1155" s="88" t="s">
        <v>3</v>
      </c>
      <c r="D1155" s="88">
        <v>22172</v>
      </c>
      <c r="E1155" s="89">
        <v>0</v>
      </c>
      <c r="F1155" s="90">
        <v>0</v>
      </c>
      <c r="G1155" s="91">
        <v>0</v>
      </c>
    </row>
    <row r="1156" spans="1:7" x14ac:dyDescent="0.3">
      <c r="A1156" s="37" t="s">
        <v>894</v>
      </c>
      <c r="B1156" s="87" t="s">
        <v>1988</v>
      </c>
      <c r="C1156" s="88" t="s">
        <v>3</v>
      </c>
      <c r="D1156" s="88">
        <v>22118</v>
      </c>
      <c r="E1156" s="89">
        <v>1.3859999999999999</v>
      </c>
      <c r="F1156" s="90">
        <v>1.2252239999999999</v>
      </c>
      <c r="G1156" s="91">
        <v>9.702</v>
      </c>
    </row>
    <row r="1157" spans="1:7" x14ac:dyDescent="0.3">
      <c r="A1157" s="37" t="s">
        <v>894</v>
      </c>
      <c r="B1157" s="87" t="s">
        <v>1988</v>
      </c>
      <c r="C1157" s="88" t="s">
        <v>3</v>
      </c>
      <c r="D1157" s="88">
        <v>22118</v>
      </c>
      <c r="E1157" s="89">
        <v>2.3957999999999999</v>
      </c>
      <c r="F1157" s="90">
        <v>2.1178872000000002</v>
      </c>
      <c r="G1157" s="91">
        <v>16.770599999999998</v>
      </c>
    </row>
    <row r="1158" spans="1:7" x14ac:dyDescent="0.3">
      <c r="A1158" s="37" t="s">
        <v>894</v>
      </c>
      <c r="B1158" s="87" t="s">
        <v>1990</v>
      </c>
      <c r="C1158" s="88" t="s">
        <v>3</v>
      </c>
      <c r="D1158" s="88">
        <v>22280</v>
      </c>
      <c r="E1158" s="89">
        <v>1.3068</v>
      </c>
      <c r="F1158" s="90">
        <v>1.1552111999999999</v>
      </c>
      <c r="G1158" s="91">
        <v>9.1476000000000006</v>
      </c>
    </row>
    <row r="1159" spans="1:7" x14ac:dyDescent="0.3">
      <c r="A1159" s="37" t="s">
        <v>894</v>
      </c>
      <c r="B1159" s="87" t="s">
        <v>1993</v>
      </c>
      <c r="C1159" s="88" t="s">
        <v>3</v>
      </c>
      <c r="D1159" s="88">
        <v>22302</v>
      </c>
      <c r="E1159" s="89">
        <v>0</v>
      </c>
      <c r="F1159" s="90">
        <v>0</v>
      </c>
      <c r="G1159" s="91">
        <v>0</v>
      </c>
    </row>
    <row r="1160" spans="1:7" x14ac:dyDescent="0.3">
      <c r="A1160" s="37" t="s">
        <v>894</v>
      </c>
      <c r="B1160" s="87" t="s">
        <v>1994</v>
      </c>
      <c r="C1160" s="88" t="s">
        <v>3</v>
      </c>
      <c r="D1160" s="88">
        <v>22299</v>
      </c>
      <c r="E1160" s="89">
        <v>1.3266</v>
      </c>
      <c r="F1160" s="90">
        <v>1.1727144</v>
      </c>
      <c r="G1160" s="91">
        <v>9.2862000000000009</v>
      </c>
    </row>
    <row r="1161" spans="1:7" x14ac:dyDescent="0.3">
      <c r="A1161" s="37" t="s">
        <v>894</v>
      </c>
      <c r="B1161" s="87" t="s">
        <v>1995</v>
      </c>
      <c r="C1161" s="88" t="s">
        <v>3</v>
      </c>
      <c r="D1161" s="88">
        <v>22097</v>
      </c>
      <c r="E1161" s="89">
        <v>0</v>
      </c>
      <c r="F1161" s="90">
        <v>0</v>
      </c>
      <c r="G1161" s="91">
        <v>0</v>
      </c>
    </row>
    <row r="1162" spans="1:7" x14ac:dyDescent="0.3">
      <c r="A1162" s="37" t="s">
        <v>894</v>
      </c>
      <c r="B1162" s="87" t="s">
        <v>1981</v>
      </c>
      <c r="C1162" s="88" t="s">
        <v>3</v>
      </c>
      <c r="D1162" s="88">
        <v>22105</v>
      </c>
      <c r="E1162" s="89">
        <v>0</v>
      </c>
      <c r="F1162" s="90">
        <v>0</v>
      </c>
      <c r="G1162" s="91">
        <v>0</v>
      </c>
    </row>
    <row r="1163" spans="1:7" x14ac:dyDescent="0.3">
      <c r="A1163" s="37" t="s">
        <v>894</v>
      </c>
      <c r="B1163" s="87" t="s">
        <v>1983</v>
      </c>
      <c r="C1163" s="88" t="s">
        <v>3</v>
      </c>
      <c r="D1163" s="88">
        <v>22143</v>
      </c>
      <c r="E1163" s="89">
        <v>1.0296000000000001</v>
      </c>
      <c r="F1163" s="90">
        <v>0.91016640000000015</v>
      </c>
      <c r="G1163" s="91">
        <v>7.2072000000000003</v>
      </c>
    </row>
    <row r="1164" spans="1:7" x14ac:dyDescent="0.3">
      <c r="A1164" s="37" t="s">
        <v>894</v>
      </c>
      <c r="B1164" s="87" t="s">
        <v>1949</v>
      </c>
      <c r="C1164" s="88" t="s">
        <v>3</v>
      </c>
      <c r="D1164" s="88">
        <v>22282</v>
      </c>
      <c r="E1164" s="89">
        <v>0</v>
      </c>
      <c r="F1164" s="90">
        <v>0</v>
      </c>
      <c r="G1164" s="91">
        <v>0</v>
      </c>
    </row>
    <row r="1165" spans="1:7" x14ac:dyDescent="0.3">
      <c r="A1165" s="37" t="s">
        <v>894</v>
      </c>
      <c r="B1165" s="87" t="s">
        <v>1932</v>
      </c>
      <c r="C1165" s="88" t="s">
        <v>3</v>
      </c>
      <c r="D1165" s="88">
        <v>22180</v>
      </c>
      <c r="E1165" s="89">
        <v>1.5642</v>
      </c>
      <c r="F1165" s="90">
        <v>1.3827528</v>
      </c>
      <c r="G1165" s="91">
        <v>10.949400000000001</v>
      </c>
    </row>
    <row r="1166" spans="1:7" x14ac:dyDescent="0.3">
      <c r="A1166" s="37" t="s">
        <v>894</v>
      </c>
      <c r="B1166" s="87" t="s">
        <v>2000</v>
      </c>
      <c r="C1166" s="88" t="s">
        <v>3</v>
      </c>
      <c r="D1166" s="88">
        <v>22190</v>
      </c>
      <c r="E1166" s="89">
        <v>1.5246</v>
      </c>
      <c r="F1166" s="90">
        <v>1.3477463999999999</v>
      </c>
      <c r="G1166" s="91">
        <v>10.6722</v>
      </c>
    </row>
    <row r="1167" spans="1:7" x14ac:dyDescent="0.3">
      <c r="A1167" s="37" t="s">
        <v>894</v>
      </c>
      <c r="B1167" s="87" t="s">
        <v>2002</v>
      </c>
      <c r="C1167" s="88" t="s">
        <v>3</v>
      </c>
      <c r="D1167" s="88">
        <v>22197</v>
      </c>
      <c r="E1167" s="89">
        <v>1.9403999999999999</v>
      </c>
      <c r="F1167" s="90">
        <v>1.7153136000000002</v>
      </c>
      <c r="G1167" s="91">
        <v>13.582799999999999</v>
      </c>
    </row>
    <row r="1168" spans="1:7" x14ac:dyDescent="0.3">
      <c r="A1168" s="37" t="s">
        <v>894</v>
      </c>
      <c r="B1168" s="87" t="s">
        <v>2005</v>
      </c>
      <c r="C1168" s="88" t="s">
        <v>3</v>
      </c>
      <c r="D1168" s="88">
        <v>22208</v>
      </c>
      <c r="E1168" s="89">
        <v>0</v>
      </c>
      <c r="F1168" s="90">
        <v>0</v>
      </c>
      <c r="G1168" s="91">
        <v>0</v>
      </c>
    </row>
    <row r="1169" spans="1:7" x14ac:dyDescent="0.3">
      <c r="A1169" s="37" t="s">
        <v>894</v>
      </c>
      <c r="B1169" s="87" t="s">
        <v>2008</v>
      </c>
      <c r="C1169" s="88" t="s">
        <v>3</v>
      </c>
      <c r="D1169" s="88">
        <v>22209</v>
      </c>
      <c r="E1169" s="89">
        <v>1.6235999999999999</v>
      </c>
      <c r="F1169" s="90">
        <v>1.4352624</v>
      </c>
      <c r="G1169" s="91">
        <v>11.3652</v>
      </c>
    </row>
    <row r="1170" spans="1:7" x14ac:dyDescent="0.3">
      <c r="A1170" s="37" t="s">
        <v>894</v>
      </c>
      <c r="B1170" s="87" t="s">
        <v>2010</v>
      </c>
      <c r="C1170" s="88" t="s">
        <v>3</v>
      </c>
      <c r="D1170" s="88">
        <v>22213</v>
      </c>
      <c r="E1170" s="89">
        <v>2.0394000000000001</v>
      </c>
      <c r="F1170" s="90">
        <v>1.8028296000000004</v>
      </c>
      <c r="G1170" s="91">
        <v>14.2758</v>
      </c>
    </row>
    <row r="1171" spans="1:7" x14ac:dyDescent="0.3">
      <c r="A1171" s="37" t="s">
        <v>894</v>
      </c>
      <c r="B1171" s="87" t="s">
        <v>1956</v>
      </c>
      <c r="C1171" s="88" t="s">
        <v>3</v>
      </c>
      <c r="D1171" s="88">
        <v>22237</v>
      </c>
      <c r="E1171" s="89">
        <v>0</v>
      </c>
      <c r="F1171" s="90">
        <v>0</v>
      </c>
      <c r="G1171" s="91">
        <v>0</v>
      </c>
    </row>
    <row r="1172" spans="1:7" x14ac:dyDescent="0.3">
      <c r="A1172" s="37" t="s">
        <v>894</v>
      </c>
      <c r="B1172" s="87" t="s">
        <v>2013</v>
      </c>
      <c r="C1172" s="88" t="s">
        <v>3</v>
      </c>
      <c r="D1172" s="88">
        <v>22240</v>
      </c>
      <c r="E1172" s="89">
        <v>1.0296000000000001</v>
      </c>
      <c r="F1172" s="90">
        <v>0.91016640000000015</v>
      </c>
      <c r="G1172" s="91">
        <v>7.2072000000000003</v>
      </c>
    </row>
    <row r="1173" spans="1:7" x14ac:dyDescent="0.3">
      <c r="A1173" s="37" t="s">
        <v>894</v>
      </c>
      <c r="B1173" s="87" t="s">
        <v>1994</v>
      </c>
      <c r="C1173" s="88" t="s">
        <v>3</v>
      </c>
      <c r="D1173" s="88">
        <v>22299</v>
      </c>
      <c r="E1173" s="89">
        <v>1.0296000000000001</v>
      </c>
      <c r="F1173" s="90">
        <v>0.91016640000000015</v>
      </c>
      <c r="G1173" s="91">
        <v>7.2072000000000003</v>
      </c>
    </row>
    <row r="1174" spans="1:7" x14ac:dyDescent="0.3">
      <c r="A1174" s="37" t="s">
        <v>894</v>
      </c>
      <c r="B1174" s="87" t="s">
        <v>1966</v>
      </c>
      <c r="C1174" s="88" t="s">
        <v>3</v>
      </c>
      <c r="D1174" s="88">
        <v>22020</v>
      </c>
      <c r="E1174" s="89">
        <v>1.6830000000000001</v>
      </c>
      <c r="F1174" s="90">
        <v>1.4877720000000001</v>
      </c>
      <c r="G1174" s="91">
        <v>11.781000000000001</v>
      </c>
    </row>
    <row r="1175" spans="1:7" x14ac:dyDescent="0.3">
      <c r="A1175" s="37" t="s">
        <v>894</v>
      </c>
      <c r="B1175" s="87" t="s">
        <v>1971</v>
      </c>
      <c r="C1175" s="88" t="s">
        <v>3</v>
      </c>
      <c r="D1175" s="88">
        <v>22049</v>
      </c>
      <c r="E1175" s="89">
        <v>1.782</v>
      </c>
      <c r="F1175" s="90">
        <v>1.5752880000000002</v>
      </c>
      <c r="G1175" s="91">
        <v>12.474</v>
      </c>
    </row>
    <row r="1176" spans="1:7" x14ac:dyDescent="0.3">
      <c r="A1176" s="37" t="s">
        <v>894</v>
      </c>
      <c r="B1176" s="87" t="s">
        <v>1985</v>
      </c>
      <c r="C1176" s="88" t="s">
        <v>3</v>
      </c>
      <c r="D1176" s="88">
        <v>22050</v>
      </c>
      <c r="E1176" s="89">
        <v>4.8708</v>
      </c>
      <c r="F1176" s="90">
        <v>4.3057872000000001</v>
      </c>
      <c r="G1176" s="91">
        <v>34.095599999999997</v>
      </c>
    </row>
    <row r="1177" spans="1:7" x14ac:dyDescent="0.3">
      <c r="A1177" s="37" t="s">
        <v>894</v>
      </c>
      <c r="B1177" s="87" t="s">
        <v>1985</v>
      </c>
      <c r="C1177" s="88" t="s">
        <v>3</v>
      </c>
      <c r="D1177" s="88">
        <v>22050</v>
      </c>
      <c r="E1177" s="89">
        <v>2.6928000000000001</v>
      </c>
      <c r="F1177" s="90">
        <v>2.3804352000000004</v>
      </c>
      <c r="G1177" s="91">
        <v>18.849600000000002</v>
      </c>
    </row>
    <row r="1178" spans="1:7" x14ac:dyDescent="0.3">
      <c r="A1178" s="37" t="s">
        <v>894</v>
      </c>
      <c r="B1178" s="87" t="s">
        <v>2020</v>
      </c>
      <c r="C1178" s="88" t="s">
        <v>3</v>
      </c>
      <c r="D1178" s="88">
        <v>22056</v>
      </c>
      <c r="E1178" s="89">
        <v>1.6235999999999999</v>
      </c>
      <c r="F1178" s="90">
        <v>1.4352624</v>
      </c>
      <c r="G1178" s="91">
        <v>11.3652</v>
      </c>
    </row>
    <row r="1179" spans="1:7" x14ac:dyDescent="0.3">
      <c r="A1179" s="37" t="s">
        <v>894</v>
      </c>
      <c r="B1179" s="87" t="s">
        <v>2022</v>
      </c>
      <c r="C1179" s="88" t="s">
        <v>3</v>
      </c>
      <c r="D1179" s="88">
        <v>22071</v>
      </c>
      <c r="E1179" s="89">
        <v>0</v>
      </c>
      <c r="F1179" s="90">
        <v>0</v>
      </c>
      <c r="G1179" s="91">
        <v>0</v>
      </c>
    </row>
    <row r="1180" spans="1:7" x14ac:dyDescent="0.3">
      <c r="A1180" s="37" t="s">
        <v>894</v>
      </c>
      <c r="B1180" s="87" t="s">
        <v>2008</v>
      </c>
      <c r="C1180" s="88" t="s">
        <v>3</v>
      </c>
      <c r="D1180" s="88">
        <v>22209</v>
      </c>
      <c r="E1180" s="89">
        <v>3.4649999999999999</v>
      </c>
      <c r="F1180" s="90">
        <v>3.0630600000000001</v>
      </c>
      <c r="G1180" s="91">
        <v>24.254999999999999</v>
      </c>
    </row>
    <row r="1181" spans="1:7" x14ac:dyDescent="0.3">
      <c r="A1181" s="37" t="s">
        <v>894</v>
      </c>
      <c r="B1181" s="87" t="s">
        <v>1985</v>
      </c>
      <c r="C1181" s="88" t="s">
        <v>3</v>
      </c>
      <c r="D1181" s="88">
        <v>22050</v>
      </c>
      <c r="E1181" s="89">
        <v>2.3957999999999999</v>
      </c>
      <c r="F1181" s="90">
        <v>2.1178872000000002</v>
      </c>
      <c r="G1181" s="91">
        <v>16.770599999999998</v>
      </c>
    </row>
    <row r="1182" spans="1:7" x14ac:dyDescent="0.3">
      <c r="A1182" s="37" t="s">
        <v>894</v>
      </c>
      <c r="B1182" s="87" t="s">
        <v>2027</v>
      </c>
      <c r="C1182" s="88" t="s">
        <v>3</v>
      </c>
      <c r="D1182" s="88">
        <v>22145</v>
      </c>
      <c r="E1182" s="89">
        <v>0</v>
      </c>
      <c r="F1182" s="90">
        <v>0</v>
      </c>
      <c r="G1182" s="91">
        <v>0</v>
      </c>
    </row>
    <row r="1183" spans="1:7" x14ac:dyDescent="0.3">
      <c r="A1183" s="37" t="s">
        <v>894</v>
      </c>
      <c r="B1183" s="87" t="s">
        <v>2028</v>
      </c>
      <c r="C1183" s="88" t="s">
        <v>3</v>
      </c>
      <c r="D1183" s="88">
        <v>22021</v>
      </c>
      <c r="E1183" s="89">
        <v>1.0296000000000001</v>
      </c>
      <c r="F1183" s="90">
        <v>0.91016640000000015</v>
      </c>
      <c r="G1183" s="91">
        <v>7.2072000000000003</v>
      </c>
    </row>
    <row r="1184" spans="1:7" x14ac:dyDescent="0.3">
      <c r="A1184" s="37" t="s">
        <v>894</v>
      </c>
      <c r="B1184" s="87" t="s">
        <v>2020</v>
      </c>
      <c r="C1184" s="88" t="s">
        <v>3</v>
      </c>
      <c r="D1184" s="88">
        <v>22056</v>
      </c>
      <c r="E1184" s="89">
        <v>1.4454</v>
      </c>
      <c r="F1184" s="90">
        <v>1.2777335999999999</v>
      </c>
      <c r="G1184" s="91">
        <v>10.117800000000001</v>
      </c>
    </row>
    <row r="1185" spans="1:7" x14ac:dyDescent="0.3">
      <c r="A1185" s="37" t="s">
        <v>894</v>
      </c>
      <c r="B1185" s="87" t="s">
        <v>2000</v>
      </c>
      <c r="C1185" s="88" t="s">
        <v>3</v>
      </c>
      <c r="D1185" s="88">
        <v>22190</v>
      </c>
      <c r="E1185" s="89">
        <v>2.1978</v>
      </c>
      <c r="F1185" s="90">
        <v>1.9428552000000001</v>
      </c>
      <c r="G1185" s="91">
        <v>15.384599999999999</v>
      </c>
    </row>
    <row r="1186" spans="1:7" x14ac:dyDescent="0.3">
      <c r="A1186" s="37" t="s">
        <v>894</v>
      </c>
      <c r="B1186" s="87" t="s">
        <v>2005</v>
      </c>
      <c r="C1186" s="88" t="s">
        <v>3</v>
      </c>
      <c r="D1186" s="88">
        <v>22208</v>
      </c>
      <c r="E1186" s="89">
        <v>1.6235999999999999</v>
      </c>
      <c r="F1186" s="90">
        <v>1.4352624</v>
      </c>
      <c r="G1186" s="91">
        <v>11.3652</v>
      </c>
    </row>
    <row r="1187" spans="1:7" x14ac:dyDescent="0.3">
      <c r="A1187" s="37" t="s">
        <v>894</v>
      </c>
      <c r="B1187" s="87" t="s">
        <v>2010</v>
      </c>
      <c r="C1187" s="88" t="s">
        <v>3</v>
      </c>
      <c r="D1187" s="88">
        <v>22213</v>
      </c>
      <c r="E1187" s="89">
        <v>2.9897999999999998</v>
      </c>
      <c r="F1187" s="90">
        <v>2.6429831999999998</v>
      </c>
      <c r="G1187" s="91">
        <v>20.928599999999999</v>
      </c>
    </row>
    <row r="1188" spans="1:7" x14ac:dyDescent="0.3">
      <c r="A1188" s="37" t="s">
        <v>894</v>
      </c>
      <c r="B1188" s="87" t="s">
        <v>2000</v>
      </c>
      <c r="C1188" s="88" t="s">
        <v>3</v>
      </c>
      <c r="D1188" s="88">
        <v>22190</v>
      </c>
      <c r="E1188" s="89">
        <v>1.3068</v>
      </c>
      <c r="F1188" s="90">
        <v>1.1552111999999999</v>
      </c>
      <c r="G1188" s="91">
        <v>9.1476000000000006</v>
      </c>
    </row>
    <row r="1189" spans="1:7" x14ac:dyDescent="0.3">
      <c r="A1189" s="37" t="s">
        <v>894</v>
      </c>
      <c r="B1189" s="87" t="s">
        <v>2034</v>
      </c>
      <c r="C1189" s="88" t="s">
        <v>3</v>
      </c>
      <c r="D1189" s="88">
        <v>22104</v>
      </c>
      <c r="E1189" s="89">
        <v>0</v>
      </c>
      <c r="F1189" s="90">
        <v>0</v>
      </c>
      <c r="G1189" s="91">
        <v>0</v>
      </c>
    </row>
    <row r="1190" spans="1:7" x14ac:dyDescent="0.3">
      <c r="A1190" s="37" t="s">
        <v>894</v>
      </c>
      <c r="B1190" s="87" t="s">
        <v>2035</v>
      </c>
      <c r="C1190" s="88" t="s">
        <v>3</v>
      </c>
      <c r="D1190" s="88">
        <v>22032</v>
      </c>
      <c r="E1190" s="89">
        <v>3.0095999999999998</v>
      </c>
      <c r="F1190" s="90">
        <v>2.6604863999999999</v>
      </c>
      <c r="G1190" s="91">
        <v>21.0672</v>
      </c>
    </row>
    <row r="1191" spans="1:7" x14ac:dyDescent="0.3">
      <c r="A1191" s="37" t="s">
        <v>894</v>
      </c>
      <c r="B1191" s="87" t="s">
        <v>2002</v>
      </c>
      <c r="C1191" s="88" t="s">
        <v>3</v>
      </c>
      <c r="D1191" s="88">
        <v>22197</v>
      </c>
      <c r="E1191" s="89">
        <v>1.6830000000000001</v>
      </c>
      <c r="F1191" s="90">
        <v>1.4877720000000001</v>
      </c>
      <c r="G1191" s="91">
        <v>11.781000000000001</v>
      </c>
    </row>
    <row r="1192" spans="1:7" x14ac:dyDescent="0.3">
      <c r="A1192" s="37" t="s">
        <v>894</v>
      </c>
      <c r="B1192" s="87" t="s">
        <v>2038</v>
      </c>
      <c r="C1192" s="88" t="s">
        <v>3</v>
      </c>
      <c r="D1192" s="88">
        <v>22239</v>
      </c>
      <c r="E1192" s="89">
        <v>1.4057999999999999</v>
      </c>
      <c r="F1192" s="90">
        <v>1.2427272</v>
      </c>
      <c r="G1192" s="91">
        <v>9.8406000000000002</v>
      </c>
    </row>
    <row r="1193" spans="1:7" x14ac:dyDescent="0.3">
      <c r="A1193" s="37" t="s">
        <v>894</v>
      </c>
      <c r="B1193" s="87" t="s">
        <v>1985</v>
      </c>
      <c r="C1193" s="88" t="s">
        <v>3</v>
      </c>
      <c r="D1193" s="88">
        <v>22050</v>
      </c>
      <c r="E1193" s="89">
        <v>2.2770000000000001</v>
      </c>
      <c r="F1193" s="90">
        <v>2.0128680000000005</v>
      </c>
      <c r="G1193" s="91">
        <v>15.939</v>
      </c>
    </row>
    <row r="1194" spans="1:7" x14ac:dyDescent="0.3">
      <c r="A1194" s="37" t="s">
        <v>894</v>
      </c>
      <c r="B1194" s="87" t="s">
        <v>2040</v>
      </c>
      <c r="C1194" s="88" t="s">
        <v>3</v>
      </c>
      <c r="D1194" s="88">
        <v>22035</v>
      </c>
      <c r="E1194" s="89">
        <v>0</v>
      </c>
      <c r="F1194" s="90">
        <v>0</v>
      </c>
      <c r="G1194" s="91">
        <v>0</v>
      </c>
    </row>
    <row r="1195" spans="1:7" x14ac:dyDescent="0.3">
      <c r="A1195" s="37" t="s">
        <v>894</v>
      </c>
      <c r="B1195" s="87" t="s">
        <v>2042</v>
      </c>
      <c r="C1195" s="88" t="s">
        <v>3</v>
      </c>
      <c r="D1195" s="88">
        <v>22200</v>
      </c>
      <c r="E1195" s="89">
        <v>0</v>
      </c>
      <c r="F1195" s="90">
        <v>0</v>
      </c>
      <c r="G1195" s="91">
        <v>0</v>
      </c>
    </row>
    <row r="1196" spans="1:7" x14ac:dyDescent="0.3">
      <c r="A1196" s="37" t="s">
        <v>894</v>
      </c>
      <c r="B1196" s="87" t="s">
        <v>2043</v>
      </c>
      <c r="C1196" s="88" t="s">
        <v>3</v>
      </c>
      <c r="D1196" s="88">
        <v>22380</v>
      </c>
      <c r="E1196" s="89">
        <v>0</v>
      </c>
      <c r="F1196" s="90">
        <v>0</v>
      </c>
      <c r="G1196" s="91">
        <v>0</v>
      </c>
    </row>
    <row r="1197" spans="1:7" x14ac:dyDescent="0.3">
      <c r="A1197" s="37" t="s">
        <v>894</v>
      </c>
      <c r="B1197" s="87" t="s">
        <v>2045</v>
      </c>
      <c r="C1197" s="88" t="s">
        <v>3</v>
      </c>
      <c r="D1197" s="88">
        <v>22364</v>
      </c>
      <c r="E1197" s="89">
        <v>2.0988000000000002</v>
      </c>
      <c r="F1197" s="90">
        <v>1.8553392000000004</v>
      </c>
      <c r="G1197" s="91">
        <v>14.691600000000001</v>
      </c>
    </row>
    <row r="1198" spans="1:7" x14ac:dyDescent="0.3">
      <c r="A1198" s="37" t="s">
        <v>894</v>
      </c>
      <c r="B1198" s="87" t="s">
        <v>1927</v>
      </c>
      <c r="C1198" s="88" t="s">
        <v>3</v>
      </c>
      <c r="D1198" s="88">
        <v>22172</v>
      </c>
      <c r="E1198" s="89">
        <v>1.4850000000000001</v>
      </c>
      <c r="F1198" s="90">
        <v>1.3127400000000002</v>
      </c>
      <c r="G1198" s="91">
        <v>10.395000000000001</v>
      </c>
    </row>
    <row r="1199" spans="1:7" x14ac:dyDescent="0.3">
      <c r="A1199" s="37" t="s">
        <v>894</v>
      </c>
      <c r="B1199" s="87" t="s">
        <v>1985</v>
      </c>
      <c r="C1199" s="88" t="s">
        <v>3</v>
      </c>
      <c r="D1199" s="88">
        <v>22050</v>
      </c>
      <c r="E1199" s="89">
        <v>1.881</v>
      </c>
      <c r="F1199" s="90">
        <v>1.6628040000000002</v>
      </c>
      <c r="G1199" s="91">
        <v>13.167</v>
      </c>
    </row>
    <row r="1200" spans="1:7" x14ac:dyDescent="0.3">
      <c r="A1200" s="37" t="s">
        <v>894</v>
      </c>
      <c r="B1200" s="87" t="s">
        <v>1985</v>
      </c>
      <c r="C1200" s="89" t="s">
        <v>3</v>
      </c>
      <c r="D1200" s="88">
        <v>22050</v>
      </c>
      <c r="E1200" s="89">
        <v>0</v>
      </c>
      <c r="F1200" s="90">
        <v>0</v>
      </c>
      <c r="G1200" s="91">
        <v>0</v>
      </c>
    </row>
    <row r="1201" spans="1:7" x14ac:dyDescent="0.3">
      <c r="A1201" s="37" t="s">
        <v>894</v>
      </c>
      <c r="B1201" s="87" t="s">
        <v>2050</v>
      </c>
      <c r="C1201" s="89" t="s">
        <v>3</v>
      </c>
      <c r="D1201" s="88">
        <v>22259</v>
      </c>
      <c r="E1201" s="89">
        <v>3.1482000000000001</v>
      </c>
      <c r="F1201" s="90">
        <v>2.7830088000000002</v>
      </c>
      <c r="G1201" s="91">
        <v>22.037400000000002</v>
      </c>
    </row>
    <row r="1202" spans="1:7" x14ac:dyDescent="0.3">
      <c r="A1202" s="37" t="s">
        <v>894</v>
      </c>
      <c r="B1202" s="87" t="s">
        <v>2052</v>
      </c>
      <c r="C1202" s="89" t="s">
        <v>4</v>
      </c>
      <c r="D1202" s="88">
        <v>22094</v>
      </c>
      <c r="E1202" s="89">
        <v>1.2672000000000001</v>
      </c>
      <c r="F1202" s="90">
        <v>1.1202048000000002</v>
      </c>
      <c r="G1202" s="91">
        <v>8.8704000000000001</v>
      </c>
    </row>
    <row r="1203" spans="1:7" x14ac:dyDescent="0.3">
      <c r="A1203" s="47" t="s">
        <v>2054</v>
      </c>
      <c r="B1203" s="47" t="s">
        <v>276</v>
      </c>
      <c r="C1203" s="88" t="s">
        <v>5</v>
      </c>
      <c r="D1203" s="88">
        <v>35047</v>
      </c>
      <c r="E1203" s="89">
        <v>7.9398</v>
      </c>
      <c r="F1203" s="92">
        <v>7.0187831999999997</v>
      </c>
      <c r="G1203" s="93">
        <v>55.578600000000002</v>
      </c>
    </row>
    <row r="1204" spans="1:7" x14ac:dyDescent="0.3">
      <c r="A1204" s="47" t="s">
        <v>2054</v>
      </c>
      <c r="B1204" s="47" t="s">
        <v>278</v>
      </c>
      <c r="C1204" s="88" t="s">
        <v>20</v>
      </c>
      <c r="D1204" s="88">
        <v>35049</v>
      </c>
      <c r="E1204" s="89">
        <v>4.9896000000000003</v>
      </c>
      <c r="F1204" s="92">
        <v>4.4108064000000002</v>
      </c>
      <c r="G1204" s="93">
        <v>34.927199999999999</v>
      </c>
    </row>
    <row r="1205" spans="1:7" x14ac:dyDescent="0.3">
      <c r="A1205" s="47" t="s">
        <v>2054</v>
      </c>
      <c r="B1205" s="47" t="s">
        <v>358</v>
      </c>
      <c r="C1205" s="88" t="s">
        <v>4</v>
      </c>
      <c r="D1205" s="88">
        <v>35093</v>
      </c>
      <c r="E1205" s="89">
        <v>8.7911999999999999</v>
      </c>
      <c r="F1205" s="92">
        <v>7.7714208000000005</v>
      </c>
      <c r="G1205" s="93">
        <v>61.538399999999996</v>
      </c>
    </row>
    <row r="1206" spans="1:7" x14ac:dyDescent="0.3">
      <c r="A1206" s="47" t="s">
        <v>2054</v>
      </c>
      <c r="B1206" s="47" t="s">
        <v>2064</v>
      </c>
      <c r="C1206" s="88" t="s">
        <v>10</v>
      </c>
      <c r="D1206" s="88">
        <v>35095</v>
      </c>
      <c r="E1206" s="89">
        <v>3.1680000000000001</v>
      </c>
      <c r="F1206" s="92">
        <v>2.8005120000000003</v>
      </c>
      <c r="G1206" s="93">
        <v>22.176000000000002</v>
      </c>
    </row>
    <row r="1207" spans="1:7" x14ac:dyDescent="0.3">
      <c r="A1207" s="47" t="s">
        <v>2054</v>
      </c>
      <c r="B1207" s="47" t="s">
        <v>2067</v>
      </c>
      <c r="C1207" s="88" t="s">
        <v>15</v>
      </c>
      <c r="D1207" s="88">
        <v>35115</v>
      </c>
      <c r="E1207" s="89">
        <v>12.751200000000001</v>
      </c>
      <c r="F1207" s="92">
        <v>11.272060800000002</v>
      </c>
      <c r="G1207" s="93">
        <v>89.258400000000009</v>
      </c>
    </row>
    <row r="1208" spans="1:7" x14ac:dyDescent="0.3">
      <c r="A1208" s="47" t="s">
        <v>2054</v>
      </c>
      <c r="B1208" s="47" t="s">
        <v>486</v>
      </c>
      <c r="C1208" s="88" t="s">
        <v>13</v>
      </c>
      <c r="D1208" s="88">
        <v>35168</v>
      </c>
      <c r="E1208" s="89">
        <v>4.4352</v>
      </c>
      <c r="F1208" s="92">
        <v>3.9207168000000006</v>
      </c>
      <c r="G1208" s="93">
        <v>31.046399999999998</v>
      </c>
    </row>
    <row r="1209" spans="1:7" x14ac:dyDescent="0.3">
      <c r="A1209" s="47" t="s">
        <v>2054</v>
      </c>
      <c r="B1209" s="47" t="s">
        <v>2072</v>
      </c>
      <c r="C1209" s="88" t="s">
        <v>10</v>
      </c>
      <c r="D1209" s="88">
        <v>35222</v>
      </c>
      <c r="E1209" s="89">
        <v>2.97</v>
      </c>
      <c r="F1209" s="92">
        <v>2.6254800000000005</v>
      </c>
      <c r="G1209" s="93">
        <v>20.790000000000003</v>
      </c>
    </row>
    <row r="1210" spans="1:7" x14ac:dyDescent="0.3">
      <c r="A1210" s="47" t="s">
        <v>2054</v>
      </c>
      <c r="B1210" s="47" t="s">
        <v>33</v>
      </c>
      <c r="C1210" s="88" t="s">
        <v>12</v>
      </c>
      <c r="D1210" s="88">
        <v>35236</v>
      </c>
      <c r="E1210" s="89">
        <v>9.0486000000000004</v>
      </c>
      <c r="F1210" s="92">
        <v>7.9989624000000017</v>
      </c>
      <c r="G1210" s="93">
        <v>63.340200000000003</v>
      </c>
    </row>
    <row r="1211" spans="1:7" x14ac:dyDescent="0.3">
      <c r="A1211" s="47" t="s">
        <v>2054</v>
      </c>
      <c r="B1211" s="47" t="s">
        <v>613</v>
      </c>
      <c r="C1211" s="88" t="s">
        <v>5</v>
      </c>
      <c r="D1211" s="88">
        <v>35238</v>
      </c>
      <c r="E1211" s="89">
        <v>12.117599999999999</v>
      </c>
      <c r="F1211" s="92">
        <v>10.7119584</v>
      </c>
      <c r="G1211" s="93">
        <v>84.8232</v>
      </c>
    </row>
    <row r="1212" spans="1:7" x14ac:dyDescent="0.3">
      <c r="A1212" s="47" t="s">
        <v>2054</v>
      </c>
      <c r="B1212" s="47" t="s">
        <v>613</v>
      </c>
      <c r="C1212" s="88" t="s">
        <v>5</v>
      </c>
      <c r="D1212" s="88">
        <v>35238</v>
      </c>
      <c r="E1212" s="89">
        <v>13.780799999999999</v>
      </c>
      <c r="F1212" s="92">
        <v>12.1822272</v>
      </c>
      <c r="G1212" s="93">
        <v>96.465599999999995</v>
      </c>
    </row>
    <row r="1213" spans="1:7" x14ac:dyDescent="0.3">
      <c r="A1213" s="47" t="s">
        <v>2054</v>
      </c>
      <c r="B1213" s="47" t="s">
        <v>613</v>
      </c>
      <c r="C1213" s="88" t="s">
        <v>5</v>
      </c>
      <c r="D1213" s="88">
        <v>35238</v>
      </c>
      <c r="E1213" s="89">
        <v>7.92</v>
      </c>
      <c r="F1213" s="92">
        <v>7.0012800000000004</v>
      </c>
      <c r="G1213" s="93">
        <v>55.44</v>
      </c>
    </row>
    <row r="1214" spans="1:7" x14ac:dyDescent="0.3">
      <c r="A1214" s="47" t="s">
        <v>2054</v>
      </c>
      <c r="B1214" s="47" t="s">
        <v>613</v>
      </c>
      <c r="C1214" s="88" t="s">
        <v>5</v>
      </c>
      <c r="D1214" s="88">
        <v>35238</v>
      </c>
      <c r="E1214" s="89">
        <v>33.303600000000003</v>
      </c>
      <c r="F1214" s="92">
        <v>29.440382400000004</v>
      </c>
      <c r="G1214" s="93">
        <v>233.12520000000001</v>
      </c>
    </row>
    <row r="1215" spans="1:7" x14ac:dyDescent="0.3">
      <c r="A1215" s="47" t="s">
        <v>2054</v>
      </c>
      <c r="B1215" s="47" t="s">
        <v>613</v>
      </c>
      <c r="C1215" s="88" t="s">
        <v>5</v>
      </c>
      <c r="D1215" s="88">
        <v>35238</v>
      </c>
      <c r="E1215" s="89">
        <v>14.711399999999999</v>
      </c>
      <c r="F1215" s="92">
        <v>13.004877600000002</v>
      </c>
      <c r="G1215" s="93">
        <v>102.9798</v>
      </c>
    </row>
    <row r="1216" spans="1:7" x14ac:dyDescent="0.3">
      <c r="A1216" s="47" t="s">
        <v>2054</v>
      </c>
      <c r="B1216" s="47" t="s">
        <v>613</v>
      </c>
      <c r="C1216" s="88" t="s">
        <v>5</v>
      </c>
      <c r="D1216" s="88">
        <v>35238</v>
      </c>
      <c r="E1216" s="89">
        <v>15.0876</v>
      </c>
      <c r="F1216" s="92">
        <v>13.337438400000002</v>
      </c>
      <c r="G1216" s="93">
        <v>105.61320000000001</v>
      </c>
    </row>
    <row r="1217" spans="1:7" x14ac:dyDescent="0.3">
      <c r="A1217" s="47" t="s">
        <v>2054</v>
      </c>
      <c r="B1217" s="47" t="s">
        <v>613</v>
      </c>
      <c r="C1217" s="88" t="s">
        <v>5</v>
      </c>
      <c r="D1217" s="88">
        <v>35238</v>
      </c>
      <c r="E1217" s="89">
        <v>6.2964000000000002</v>
      </c>
      <c r="F1217" s="92">
        <v>5.5660176000000003</v>
      </c>
      <c r="G1217" s="93">
        <v>44.074800000000003</v>
      </c>
    </row>
    <row r="1218" spans="1:7" x14ac:dyDescent="0.3">
      <c r="A1218" s="47" t="s">
        <v>2054</v>
      </c>
      <c r="B1218" s="47" t="s">
        <v>613</v>
      </c>
      <c r="C1218" s="88" t="s">
        <v>5</v>
      </c>
      <c r="D1218" s="88">
        <v>35238</v>
      </c>
      <c r="E1218" s="89">
        <v>8.1972000000000005</v>
      </c>
      <c r="F1218" s="92">
        <v>7.2463248000000009</v>
      </c>
      <c r="G1218" s="93">
        <v>57.380400000000002</v>
      </c>
    </row>
    <row r="1219" spans="1:7" x14ac:dyDescent="0.3">
      <c r="A1219" s="47" t="s">
        <v>2054</v>
      </c>
      <c r="B1219" s="47" t="s">
        <v>613</v>
      </c>
      <c r="C1219" s="88" t="s">
        <v>5</v>
      </c>
      <c r="D1219" s="88">
        <v>35238</v>
      </c>
      <c r="E1219" s="89">
        <v>6.4745999999999997</v>
      </c>
      <c r="F1219" s="92">
        <v>5.7235464</v>
      </c>
      <c r="G1219" s="93">
        <v>45.322199999999995</v>
      </c>
    </row>
    <row r="1220" spans="1:7" x14ac:dyDescent="0.3">
      <c r="A1220" s="47" t="s">
        <v>2054</v>
      </c>
      <c r="B1220" s="47" t="s">
        <v>2098</v>
      </c>
      <c r="C1220" s="88" t="s">
        <v>18</v>
      </c>
      <c r="D1220" s="88">
        <v>35253</v>
      </c>
      <c r="E1220" s="89">
        <v>6.2964000000000002</v>
      </c>
      <c r="F1220" s="92">
        <v>5.5660176000000003</v>
      </c>
      <c r="G1220" s="93">
        <v>44.074800000000003</v>
      </c>
    </row>
    <row r="1221" spans="1:7" x14ac:dyDescent="0.3">
      <c r="A1221" s="47" t="s">
        <v>2054</v>
      </c>
      <c r="B1221" s="47" t="s">
        <v>647</v>
      </c>
      <c r="C1221" s="88" t="s">
        <v>8</v>
      </c>
      <c r="D1221" s="88">
        <v>35257</v>
      </c>
      <c r="E1221" s="89">
        <v>3.2273999999999998</v>
      </c>
      <c r="F1221" s="92">
        <v>2.8530216000000004</v>
      </c>
      <c r="G1221" s="93">
        <v>22.591799999999999</v>
      </c>
    </row>
    <row r="1222" spans="1:7" x14ac:dyDescent="0.3">
      <c r="A1222" s="47" t="s">
        <v>2054</v>
      </c>
      <c r="B1222" s="47" t="s">
        <v>2103</v>
      </c>
      <c r="C1222" s="88" t="s">
        <v>15</v>
      </c>
      <c r="D1222" s="88">
        <v>35271</v>
      </c>
      <c r="E1222" s="89">
        <v>1.8612</v>
      </c>
      <c r="F1222" s="92">
        <v>1.6453008</v>
      </c>
      <c r="G1222" s="93">
        <v>13.0284</v>
      </c>
    </row>
    <row r="1223" spans="1:7" x14ac:dyDescent="0.3">
      <c r="A1223" s="47" t="s">
        <v>2054</v>
      </c>
      <c r="B1223" s="47" t="s">
        <v>2107</v>
      </c>
      <c r="C1223" s="88" t="s">
        <v>20</v>
      </c>
      <c r="D1223" s="88">
        <v>35288</v>
      </c>
      <c r="E1223" s="89">
        <v>5.7222</v>
      </c>
      <c r="F1223" s="92">
        <v>5.0584248000000009</v>
      </c>
      <c r="G1223" s="93">
        <v>40.055399999999999</v>
      </c>
    </row>
    <row r="1224" spans="1:7" x14ac:dyDescent="0.3">
      <c r="A1224" s="47" t="s">
        <v>2054</v>
      </c>
      <c r="B1224" s="47" t="s">
        <v>2107</v>
      </c>
      <c r="C1224" s="88" t="s">
        <v>20</v>
      </c>
      <c r="D1224" s="88">
        <v>35288</v>
      </c>
      <c r="E1224" s="89">
        <v>4.2965999999999998</v>
      </c>
      <c r="F1224" s="92">
        <v>3.7981943999999999</v>
      </c>
      <c r="G1224" s="93">
        <v>30.0762</v>
      </c>
    </row>
    <row r="1225" spans="1:7" x14ac:dyDescent="0.3">
      <c r="A1225" s="47" t="s">
        <v>2054</v>
      </c>
      <c r="B1225" s="47" t="s">
        <v>2107</v>
      </c>
      <c r="C1225" s="88" t="s">
        <v>20</v>
      </c>
      <c r="D1225" s="88">
        <v>35288</v>
      </c>
      <c r="E1225" s="89">
        <v>16.0776</v>
      </c>
      <c r="F1225" s="92">
        <v>14.212598400000003</v>
      </c>
      <c r="G1225" s="93">
        <v>112.5432</v>
      </c>
    </row>
    <row r="1226" spans="1:7" x14ac:dyDescent="0.3">
      <c r="A1226" s="47" t="s">
        <v>2054</v>
      </c>
      <c r="B1226" s="47" t="s">
        <v>2116</v>
      </c>
      <c r="C1226" s="88" t="s">
        <v>14</v>
      </c>
      <c r="D1226" s="88">
        <v>35337</v>
      </c>
      <c r="E1226" s="89">
        <v>4.1382000000000003</v>
      </c>
      <c r="F1226" s="92">
        <v>3.6581688000000008</v>
      </c>
      <c r="G1226" s="93">
        <v>28.967400000000001</v>
      </c>
    </row>
    <row r="1227" spans="1:7" x14ac:dyDescent="0.3">
      <c r="A1227" s="47" t="s">
        <v>2054</v>
      </c>
      <c r="B1227" s="47" t="s">
        <v>2116</v>
      </c>
      <c r="C1227" s="88" t="s">
        <v>14</v>
      </c>
      <c r="D1227" s="88">
        <v>35337</v>
      </c>
      <c r="E1227" s="89">
        <v>6.8310000000000004</v>
      </c>
      <c r="F1227" s="92">
        <v>6.0386040000000003</v>
      </c>
      <c r="G1227" s="93">
        <v>47.817</v>
      </c>
    </row>
    <row r="1228" spans="1:7" x14ac:dyDescent="0.3">
      <c r="A1228" s="47" t="s">
        <v>2054</v>
      </c>
      <c r="B1228" s="47" t="s">
        <v>2121</v>
      </c>
      <c r="C1228" s="88" t="s">
        <v>8</v>
      </c>
      <c r="D1228" s="88">
        <v>35004</v>
      </c>
      <c r="E1228" s="89">
        <v>1.881</v>
      </c>
      <c r="F1228" s="92">
        <v>1.6628040000000002</v>
      </c>
      <c r="G1228" s="93">
        <v>13.167</v>
      </c>
    </row>
    <row r="1229" spans="1:7" x14ac:dyDescent="0.3">
      <c r="A1229" s="47" t="s">
        <v>2054</v>
      </c>
      <c r="B1229" s="47" t="s">
        <v>2125</v>
      </c>
      <c r="C1229" s="88" t="s">
        <v>9</v>
      </c>
      <c r="D1229" s="88">
        <v>35360</v>
      </c>
      <c r="E1229" s="89">
        <v>15.1866</v>
      </c>
      <c r="F1229" s="92">
        <v>13.424954400000003</v>
      </c>
      <c r="G1229" s="93">
        <v>106.3062</v>
      </c>
    </row>
    <row r="1230" spans="1:7" x14ac:dyDescent="0.3">
      <c r="A1230" s="47" t="s">
        <v>2054</v>
      </c>
      <c r="B1230" s="47" t="s">
        <v>2128</v>
      </c>
      <c r="C1230" s="88" t="s">
        <v>5</v>
      </c>
      <c r="D1230" s="88">
        <v>35245</v>
      </c>
      <c r="E1230" s="89">
        <v>6.3756000000000004</v>
      </c>
      <c r="F1230" s="92">
        <v>5.636030400000001</v>
      </c>
      <c r="G1230" s="93">
        <v>44.629200000000004</v>
      </c>
    </row>
    <row r="1231" spans="1:7" x14ac:dyDescent="0.3">
      <c r="A1231" s="47" t="s">
        <v>2054</v>
      </c>
      <c r="B1231" s="47" t="s">
        <v>613</v>
      </c>
      <c r="C1231" s="88" t="s">
        <v>5</v>
      </c>
      <c r="D1231" s="88">
        <v>35238</v>
      </c>
      <c r="E1231" s="89">
        <v>4.6529999999999996</v>
      </c>
      <c r="F1231" s="92">
        <v>4.1132519999999992</v>
      </c>
      <c r="G1231" s="93">
        <v>32.570999999999998</v>
      </c>
    </row>
    <row r="1232" spans="1:7" x14ac:dyDescent="0.3">
      <c r="A1232" s="47" t="s">
        <v>2054</v>
      </c>
      <c r="B1232" s="47" t="s">
        <v>2107</v>
      </c>
      <c r="C1232" s="88" t="s">
        <v>20</v>
      </c>
      <c r="D1232" s="88">
        <v>35288</v>
      </c>
      <c r="E1232" s="89">
        <v>3.2075999999999998</v>
      </c>
      <c r="F1232" s="92">
        <v>2.8355184000000002</v>
      </c>
      <c r="G1232" s="93">
        <v>22.453199999999999</v>
      </c>
    </row>
    <row r="1233" spans="1:7" x14ac:dyDescent="0.3">
      <c r="A1233" s="47" t="s">
        <v>2054</v>
      </c>
      <c r="B1233" s="47" t="s">
        <v>33</v>
      </c>
      <c r="C1233" s="88" t="s">
        <v>12</v>
      </c>
      <c r="D1233" s="88">
        <v>35236</v>
      </c>
      <c r="E1233" s="89">
        <v>4.3361999999999998</v>
      </c>
      <c r="F1233" s="92">
        <v>3.8332007999999997</v>
      </c>
      <c r="G1233" s="93">
        <v>30.353400000000001</v>
      </c>
    </row>
    <row r="1234" spans="1:7" x14ac:dyDescent="0.3">
      <c r="A1234" s="47" t="s">
        <v>2054</v>
      </c>
      <c r="B1234" s="47" t="s">
        <v>342</v>
      </c>
      <c r="C1234" s="88" t="s">
        <v>14</v>
      </c>
      <c r="D1234" s="88">
        <v>35085</v>
      </c>
      <c r="E1234" s="89">
        <v>8.1972000000000005</v>
      </c>
      <c r="F1234" s="92">
        <v>7.2463248000000009</v>
      </c>
      <c r="G1234" s="93">
        <v>57.380400000000002</v>
      </c>
    </row>
    <row r="1235" spans="1:7" x14ac:dyDescent="0.3">
      <c r="A1235" s="47" t="s">
        <v>2054</v>
      </c>
      <c r="B1235" s="47" t="s">
        <v>2064</v>
      </c>
      <c r="C1235" s="88" t="s">
        <v>10</v>
      </c>
      <c r="D1235" s="88">
        <v>35095</v>
      </c>
      <c r="E1235" s="89">
        <v>7.2468000000000004</v>
      </c>
      <c r="F1235" s="92">
        <v>6.4061712000000011</v>
      </c>
      <c r="G1235" s="93">
        <v>50.727600000000002</v>
      </c>
    </row>
    <row r="1236" spans="1:7" x14ac:dyDescent="0.3">
      <c r="A1236" s="47" t="s">
        <v>2054</v>
      </c>
      <c r="B1236" s="47" t="s">
        <v>2125</v>
      </c>
      <c r="C1236" s="88" t="s">
        <v>9</v>
      </c>
      <c r="D1236" s="88">
        <v>35360</v>
      </c>
      <c r="E1236" s="89">
        <v>5.3658000000000001</v>
      </c>
      <c r="F1236" s="92">
        <v>4.7433672000000007</v>
      </c>
      <c r="G1236" s="93">
        <v>37.560600000000001</v>
      </c>
    </row>
    <row r="1237" spans="1:7" x14ac:dyDescent="0.3">
      <c r="A1237" s="47" t="s">
        <v>2054</v>
      </c>
      <c r="B1237" s="47" t="s">
        <v>613</v>
      </c>
      <c r="C1237" s="88" t="s">
        <v>5</v>
      </c>
      <c r="D1237" s="88">
        <v>35238</v>
      </c>
      <c r="E1237" s="89">
        <v>24.076799999999999</v>
      </c>
      <c r="F1237" s="92">
        <v>21.283891199999999</v>
      </c>
      <c r="G1237" s="93">
        <v>168.5376</v>
      </c>
    </row>
    <row r="1238" spans="1:7" x14ac:dyDescent="0.3">
      <c r="A1238" s="47" t="s">
        <v>2054</v>
      </c>
      <c r="B1238" s="47" t="s">
        <v>33</v>
      </c>
      <c r="C1238" s="88" t="s">
        <v>12</v>
      </c>
      <c r="D1238" s="88">
        <v>35236</v>
      </c>
      <c r="E1238" s="89">
        <v>1.3266</v>
      </c>
      <c r="F1238" s="92">
        <v>1.1727144</v>
      </c>
      <c r="G1238" s="93">
        <v>9.2862000000000009</v>
      </c>
    </row>
    <row r="1239" spans="1:7" x14ac:dyDescent="0.3">
      <c r="A1239" s="47" t="s">
        <v>2054</v>
      </c>
      <c r="B1239" s="47" t="s">
        <v>613</v>
      </c>
      <c r="C1239" s="88" t="s">
        <v>5</v>
      </c>
      <c r="D1239" s="88">
        <v>35238</v>
      </c>
      <c r="E1239" s="89">
        <v>5.4054000000000002</v>
      </c>
      <c r="F1239" s="92">
        <v>4.778373600000001</v>
      </c>
      <c r="G1239" s="93">
        <v>37.837800000000001</v>
      </c>
    </row>
    <row r="1240" spans="1:7" x14ac:dyDescent="0.3">
      <c r="A1240" s="47" t="s">
        <v>2054</v>
      </c>
      <c r="B1240" s="47" t="s">
        <v>613</v>
      </c>
      <c r="C1240" s="88" t="s">
        <v>5</v>
      </c>
      <c r="D1240" s="88">
        <v>35238</v>
      </c>
      <c r="E1240" s="89">
        <v>1.5642</v>
      </c>
      <c r="F1240" s="92">
        <v>1.3827528</v>
      </c>
      <c r="G1240" s="93">
        <v>10.949400000000001</v>
      </c>
    </row>
    <row r="1241" spans="1:7" x14ac:dyDescent="0.3">
      <c r="A1241" s="47" t="s">
        <v>2054</v>
      </c>
      <c r="B1241" s="47" t="s">
        <v>613</v>
      </c>
      <c r="C1241" s="88" t="s">
        <v>5</v>
      </c>
      <c r="D1241" s="88">
        <v>35238</v>
      </c>
      <c r="E1241" s="89">
        <v>5.7816000000000001</v>
      </c>
      <c r="F1241" s="92">
        <v>5.1109343999999997</v>
      </c>
      <c r="G1241" s="93">
        <v>40.471200000000003</v>
      </c>
    </row>
    <row r="1242" spans="1:7" x14ac:dyDescent="0.3">
      <c r="A1242" s="47" t="s">
        <v>2054</v>
      </c>
      <c r="B1242" s="47" t="s">
        <v>613</v>
      </c>
      <c r="C1242" s="88" t="s">
        <v>5</v>
      </c>
      <c r="D1242" s="88">
        <v>35238</v>
      </c>
      <c r="E1242" s="89">
        <v>4.7915999999999999</v>
      </c>
      <c r="F1242" s="92">
        <v>4.2357744000000004</v>
      </c>
      <c r="G1242" s="93">
        <v>33.541199999999996</v>
      </c>
    </row>
    <row r="1243" spans="1:7" x14ac:dyDescent="0.3">
      <c r="A1243" s="47" t="s">
        <v>2054</v>
      </c>
      <c r="B1243" s="47" t="s">
        <v>2067</v>
      </c>
      <c r="C1243" s="88" t="s">
        <v>15</v>
      </c>
      <c r="D1243" s="88">
        <v>35115</v>
      </c>
      <c r="E1243" s="89">
        <v>3.6036000000000001</v>
      </c>
      <c r="F1243" s="92">
        <v>3.1855824000000004</v>
      </c>
      <c r="G1243" s="93">
        <v>25.225200000000001</v>
      </c>
    </row>
    <row r="1244" spans="1:7" x14ac:dyDescent="0.3">
      <c r="A1244" s="47" t="s">
        <v>2054</v>
      </c>
      <c r="B1244" s="47" t="s">
        <v>2067</v>
      </c>
      <c r="C1244" s="88" t="s">
        <v>15</v>
      </c>
      <c r="D1244" s="88">
        <v>35115</v>
      </c>
      <c r="E1244" s="89">
        <v>7.5636000000000001</v>
      </c>
      <c r="F1244" s="92">
        <v>6.6862223999999992</v>
      </c>
      <c r="G1244" s="93">
        <v>52.9452</v>
      </c>
    </row>
    <row r="1245" spans="1:7" x14ac:dyDescent="0.3">
      <c r="A1245" s="47" t="s">
        <v>2054</v>
      </c>
      <c r="B1245" s="47" t="s">
        <v>2064</v>
      </c>
      <c r="C1245" s="88" t="s">
        <v>10</v>
      </c>
      <c r="D1245" s="88">
        <v>35095</v>
      </c>
      <c r="E1245" s="89">
        <v>8.3556000000000008</v>
      </c>
      <c r="F1245" s="92">
        <v>7.3863504000000013</v>
      </c>
      <c r="G1245" s="93">
        <v>58.489200000000004</v>
      </c>
    </row>
    <row r="1246" spans="1:7" x14ac:dyDescent="0.3">
      <c r="A1246" s="47" t="s">
        <v>2054</v>
      </c>
      <c r="B1246" s="47" t="s">
        <v>2067</v>
      </c>
      <c r="C1246" s="88" t="s">
        <v>15</v>
      </c>
      <c r="D1246" s="88">
        <v>35115</v>
      </c>
      <c r="E1246" s="89">
        <v>14.731199999999999</v>
      </c>
      <c r="F1246" s="92">
        <v>13.022380799999999</v>
      </c>
      <c r="G1246" s="93">
        <v>103.11839999999999</v>
      </c>
    </row>
    <row r="1247" spans="1:7" x14ac:dyDescent="0.3">
      <c r="A1247" s="47" t="s">
        <v>2054</v>
      </c>
      <c r="B1247" s="47" t="s">
        <v>2067</v>
      </c>
      <c r="C1247" s="88" t="s">
        <v>15</v>
      </c>
      <c r="D1247" s="88">
        <v>35115</v>
      </c>
      <c r="E1247" s="89">
        <v>10.315799999999999</v>
      </c>
      <c r="F1247" s="92">
        <v>9.1191671999999997</v>
      </c>
      <c r="G1247" s="93">
        <v>72.210599999999999</v>
      </c>
    </row>
    <row r="1248" spans="1:7" x14ac:dyDescent="0.3">
      <c r="A1248" s="47" t="s">
        <v>2054</v>
      </c>
      <c r="B1248" s="47" t="s">
        <v>2107</v>
      </c>
      <c r="C1248" s="88" t="s">
        <v>20</v>
      </c>
      <c r="D1248" s="88">
        <v>35288</v>
      </c>
      <c r="E1248" s="89">
        <v>6.4349999999999996</v>
      </c>
      <c r="F1248" s="92">
        <v>5.6885399999999997</v>
      </c>
      <c r="G1248" s="93">
        <v>45.044999999999995</v>
      </c>
    </row>
    <row r="1249" spans="1:7" x14ac:dyDescent="0.3">
      <c r="A1249" s="47" t="s">
        <v>2054</v>
      </c>
      <c r="B1249" s="47" t="s">
        <v>33</v>
      </c>
      <c r="C1249" s="88" t="s">
        <v>12</v>
      </c>
      <c r="D1249" s="88">
        <v>35236</v>
      </c>
      <c r="E1249" s="89">
        <v>11.2464</v>
      </c>
      <c r="F1249" s="92">
        <v>9.9418176000000003</v>
      </c>
      <c r="G1249" s="93">
        <v>78.724800000000002</v>
      </c>
    </row>
    <row r="1250" spans="1:7" x14ac:dyDescent="0.3">
      <c r="A1250" s="47" t="s">
        <v>2054</v>
      </c>
      <c r="B1250" s="47" t="s">
        <v>33</v>
      </c>
      <c r="C1250" s="88" t="s">
        <v>12</v>
      </c>
      <c r="D1250" s="88">
        <v>35236</v>
      </c>
      <c r="E1250" s="89">
        <v>9.2664000000000009</v>
      </c>
      <c r="F1250" s="92">
        <v>8.1914976000000017</v>
      </c>
      <c r="G1250" s="93">
        <v>64.864800000000002</v>
      </c>
    </row>
    <row r="1251" spans="1:7" x14ac:dyDescent="0.3">
      <c r="A1251" s="47" t="s">
        <v>2054</v>
      </c>
      <c r="B1251" s="47" t="s">
        <v>613</v>
      </c>
      <c r="C1251" s="88" t="s">
        <v>5</v>
      </c>
      <c r="D1251" s="88">
        <v>35238</v>
      </c>
      <c r="E1251" s="89">
        <v>11.107799999999999</v>
      </c>
      <c r="F1251" s="92">
        <v>9.8192952000000009</v>
      </c>
      <c r="G1251" s="93">
        <v>77.754599999999996</v>
      </c>
    </row>
    <row r="1252" spans="1:7" x14ac:dyDescent="0.3">
      <c r="A1252" s="47" t="s">
        <v>2054</v>
      </c>
      <c r="B1252" s="47" t="s">
        <v>613</v>
      </c>
      <c r="C1252" s="88" t="s">
        <v>5</v>
      </c>
      <c r="D1252" s="88">
        <v>35238</v>
      </c>
      <c r="E1252" s="89">
        <v>18.077400000000001</v>
      </c>
      <c r="F1252" s="92">
        <v>15.980421600000001</v>
      </c>
      <c r="G1252" s="93">
        <v>126.54180000000001</v>
      </c>
    </row>
    <row r="1253" spans="1:7" x14ac:dyDescent="0.3">
      <c r="A1253" s="47" t="s">
        <v>2054</v>
      </c>
      <c r="B1253" s="47" t="s">
        <v>613</v>
      </c>
      <c r="C1253" s="88" t="s">
        <v>5</v>
      </c>
      <c r="D1253" s="88">
        <v>35238</v>
      </c>
      <c r="E1253" s="89">
        <v>13.8996</v>
      </c>
      <c r="F1253" s="92">
        <v>12.287246400000001</v>
      </c>
      <c r="G1253" s="93">
        <v>97.297200000000004</v>
      </c>
    </row>
    <row r="1254" spans="1:7" x14ac:dyDescent="0.3">
      <c r="A1254" s="47" t="s">
        <v>2054</v>
      </c>
      <c r="B1254" s="47" t="s">
        <v>2177</v>
      </c>
      <c r="C1254" s="88" t="s">
        <v>5</v>
      </c>
      <c r="D1254" s="88">
        <v>35278</v>
      </c>
      <c r="E1254" s="89">
        <v>10.8504</v>
      </c>
      <c r="F1254" s="92">
        <v>9.5917536000000023</v>
      </c>
      <c r="G1254" s="93">
        <v>75.952799999999996</v>
      </c>
    </row>
    <row r="1255" spans="1:7" x14ac:dyDescent="0.3">
      <c r="A1255" s="47" t="s">
        <v>2054</v>
      </c>
      <c r="B1255" s="47" t="s">
        <v>613</v>
      </c>
      <c r="C1255" s="88" t="s">
        <v>5</v>
      </c>
      <c r="D1255" s="88">
        <v>35238</v>
      </c>
      <c r="E1255" s="89">
        <v>6.4943999999999997</v>
      </c>
      <c r="F1255" s="92">
        <v>5.7410496000000002</v>
      </c>
      <c r="G1255" s="93">
        <v>45.460799999999999</v>
      </c>
    </row>
    <row r="1256" spans="1:7" x14ac:dyDescent="0.3">
      <c r="A1256" s="47" t="s">
        <v>2054</v>
      </c>
      <c r="B1256" s="47" t="s">
        <v>613</v>
      </c>
      <c r="C1256" s="88" t="s">
        <v>5</v>
      </c>
      <c r="D1256" s="88">
        <v>35238</v>
      </c>
      <c r="E1256" s="89">
        <v>5.4054000000000002</v>
      </c>
      <c r="F1256" s="92">
        <v>4.778373600000001</v>
      </c>
      <c r="G1256" s="93">
        <v>37.837800000000001</v>
      </c>
    </row>
    <row r="1257" spans="1:7" x14ac:dyDescent="0.3">
      <c r="A1257" s="47" t="s">
        <v>2054</v>
      </c>
      <c r="B1257" s="47" t="s">
        <v>2107</v>
      </c>
      <c r="C1257" s="88" t="s">
        <v>20</v>
      </c>
      <c r="D1257" s="88">
        <v>35288</v>
      </c>
      <c r="E1257" s="89">
        <v>5.1479999999999997</v>
      </c>
      <c r="F1257" s="92">
        <v>4.5508320000000007</v>
      </c>
      <c r="G1257" s="93">
        <v>36.036000000000001</v>
      </c>
    </row>
    <row r="1258" spans="1:7" x14ac:dyDescent="0.3">
      <c r="A1258" s="47" t="s">
        <v>2054</v>
      </c>
      <c r="B1258" s="47" t="s">
        <v>2107</v>
      </c>
      <c r="C1258" s="88" t="s">
        <v>20</v>
      </c>
      <c r="D1258" s="88">
        <v>35288</v>
      </c>
      <c r="E1258" s="89">
        <v>3.3066</v>
      </c>
      <c r="F1258" s="92">
        <v>2.9230344000000006</v>
      </c>
      <c r="G1258" s="93">
        <v>23.1462</v>
      </c>
    </row>
    <row r="1259" spans="1:7" x14ac:dyDescent="0.3">
      <c r="A1259" s="47" t="s">
        <v>2054</v>
      </c>
      <c r="B1259" s="47" t="s">
        <v>33</v>
      </c>
      <c r="C1259" s="88" t="s">
        <v>12</v>
      </c>
      <c r="D1259" s="88">
        <v>35236</v>
      </c>
      <c r="E1259" s="89">
        <v>4.0788000000000002</v>
      </c>
      <c r="F1259" s="92">
        <v>3.6056592000000007</v>
      </c>
      <c r="G1259" s="93">
        <v>28.551600000000001</v>
      </c>
    </row>
    <row r="1260" spans="1:7" x14ac:dyDescent="0.3">
      <c r="A1260" s="47" t="s">
        <v>2054</v>
      </c>
      <c r="B1260" s="47" t="s">
        <v>33</v>
      </c>
      <c r="C1260" s="88" t="s">
        <v>12</v>
      </c>
      <c r="D1260" s="88">
        <v>35236</v>
      </c>
      <c r="E1260" s="89">
        <v>9.6623999999999999</v>
      </c>
      <c r="F1260" s="92">
        <v>8.5415616000000014</v>
      </c>
      <c r="G1260" s="93">
        <v>67.636799999999994</v>
      </c>
    </row>
    <row r="1261" spans="1:7" x14ac:dyDescent="0.3">
      <c r="A1261" s="47" t="s">
        <v>2054</v>
      </c>
      <c r="B1261" s="47" t="s">
        <v>2194</v>
      </c>
      <c r="C1261" s="88" t="s">
        <v>5</v>
      </c>
      <c r="D1261" s="88">
        <v>35051</v>
      </c>
      <c r="E1261" s="89">
        <v>17.404199999999999</v>
      </c>
      <c r="F1261" s="92">
        <v>15.385312800000001</v>
      </c>
      <c r="G1261" s="93">
        <v>121.82939999999999</v>
      </c>
    </row>
    <row r="1262" spans="1:7" x14ac:dyDescent="0.3">
      <c r="A1262" s="47" t="s">
        <v>2054</v>
      </c>
      <c r="B1262" s="47" t="s">
        <v>613</v>
      </c>
      <c r="C1262" s="88" t="s">
        <v>5</v>
      </c>
      <c r="D1262" s="88">
        <v>35238</v>
      </c>
      <c r="E1262" s="89">
        <v>12.2166</v>
      </c>
      <c r="F1262" s="92">
        <v>10.799474400000001</v>
      </c>
      <c r="G1262" s="93">
        <v>85.516199999999998</v>
      </c>
    </row>
    <row r="1263" spans="1:7" x14ac:dyDescent="0.3">
      <c r="A1263" s="47" t="s">
        <v>2054</v>
      </c>
      <c r="B1263" s="47" t="s">
        <v>613</v>
      </c>
      <c r="C1263" s="88" t="s">
        <v>5</v>
      </c>
      <c r="D1263" s="88">
        <v>35238</v>
      </c>
      <c r="E1263" s="89">
        <v>13.681800000000001</v>
      </c>
      <c r="F1263" s="92">
        <v>12.094711200000001</v>
      </c>
      <c r="G1263" s="93">
        <v>95.772600000000011</v>
      </c>
    </row>
    <row r="1264" spans="1:7" x14ac:dyDescent="0.3">
      <c r="A1264" s="47" t="s">
        <v>2054</v>
      </c>
      <c r="B1264" s="47" t="s">
        <v>2177</v>
      </c>
      <c r="C1264" s="88" t="s">
        <v>5</v>
      </c>
      <c r="D1264" s="88">
        <v>35278</v>
      </c>
      <c r="E1264" s="89">
        <v>8.2566000000000006</v>
      </c>
      <c r="F1264" s="92">
        <v>7.2988344000000005</v>
      </c>
      <c r="G1264" s="93">
        <v>57.796200000000006</v>
      </c>
    </row>
    <row r="1265" spans="1:7" x14ac:dyDescent="0.3">
      <c r="A1265" s="47" t="s">
        <v>2054</v>
      </c>
      <c r="B1265" s="47" t="s">
        <v>2203</v>
      </c>
      <c r="C1265" s="88" t="s">
        <v>17</v>
      </c>
      <c r="D1265" s="88">
        <v>35297</v>
      </c>
      <c r="E1265" s="89">
        <v>1.8018000000000001</v>
      </c>
      <c r="F1265" s="92">
        <v>1.5927912000000002</v>
      </c>
      <c r="G1265" s="93">
        <v>12.6126</v>
      </c>
    </row>
    <row r="1266" spans="1:7" x14ac:dyDescent="0.3">
      <c r="A1266" s="47" t="s">
        <v>2054</v>
      </c>
      <c r="B1266" s="47" t="s">
        <v>2125</v>
      </c>
      <c r="C1266" s="88" t="s">
        <v>9</v>
      </c>
      <c r="D1266" s="88">
        <v>35360</v>
      </c>
      <c r="E1266" s="89">
        <v>13.780799999999999</v>
      </c>
      <c r="F1266" s="92">
        <v>12.1822272</v>
      </c>
      <c r="G1266" s="93">
        <v>96.465599999999995</v>
      </c>
    </row>
    <row r="1267" spans="1:7" x14ac:dyDescent="0.3">
      <c r="A1267" s="47" t="s">
        <v>2054</v>
      </c>
      <c r="B1267" s="47" t="s">
        <v>613</v>
      </c>
      <c r="C1267" s="88" t="s">
        <v>5</v>
      </c>
      <c r="D1267" s="88">
        <v>35238</v>
      </c>
      <c r="E1267" s="89">
        <v>5.5242000000000004</v>
      </c>
      <c r="F1267" s="92">
        <v>4.8833928000000002</v>
      </c>
      <c r="G1267" s="93">
        <v>38.669400000000003</v>
      </c>
    </row>
    <row r="1268" spans="1:7" x14ac:dyDescent="0.3">
      <c r="A1268" s="47" t="s">
        <v>2054</v>
      </c>
      <c r="B1268" s="47" t="s">
        <v>613</v>
      </c>
      <c r="C1268" s="88" t="s">
        <v>5</v>
      </c>
      <c r="D1268" s="88">
        <v>35238</v>
      </c>
      <c r="E1268" s="89">
        <v>5.0885999999999996</v>
      </c>
      <c r="F1268" s="92">
        <v>4.4983224000000002</v>
      </c>
      <c r="G1268" s="93">
        <v>35.620199999999997</v>
      </c>
    </row>
    <row r="1269" spans="1:7" x14ac:dyDescent="0.3">
      <c r="A1269" s="47" t="s">
        <v>2054</v>
      </c>
      <c r="B1269" s="47" t="s">
        <v>613</v>
      </c>
      <c r="C1269" s="88" t="s">
        <v>5</v>
      </c>
      <c r="D1269" s="88">
        <v>35238</v>
      </c>
      <c r="E1269" s="89">
        <v>6.3756000000000004</v>
      </c>
      <c r="F1269" s="92">
        <v>5.636030400000001</v>
      </c>
      <c r="G1269" s="93">
        <v>44.629200000000004</v>
      </c>
    </row>
    <row r="1270" spans="1:7" x14ac:dyDescent="0.3">
      <c r="A1270" s="47" t="s">
        <v>2054</v>
      </c>
      <c r="B1270" s="47" t="s">
        <v>2121</v>
      </c>
      <c r="C1270" s="88" t="s">
        <v>8</v>
      </c>
      <c r="D1270" s="88">
        <v>35004</v>
      </c>
      <c r="E1270" s="89">
        <v>2.1978</v>
      </c>
      <c r="F1270" s="92">
        <v>1.9428552000000001</v>
      </c>
      <c r="G1270" s="93">
        <v>15.384599999999999</v>
      </c>
    </row>
    <row r="1271" spans="1:7" x14ac:dyDescent="0.3">
      <c r="A1271" s="47" t="s">
        <v>2054</v>
      </c>
      <c r="B1271" s="47" t="s">
        <v>2216</v>
      </c>
      <c r="C1271" s="88" t="s">
        <v>9</v>
      </c>
      <c r="D1271" s="88">
        <v>35006</v>
      </c>
      <c r="E1271" s="89">
        <v>7.6428000000000003</v>
      </c>
      <c r="F1271" s="92">
        <v>6.7562351999999999</v>
      </c>
      <c r="G1271" s="93">
        <v>53.499600000000001</v>
      </c>
    </row>
    <row r="1272" spans="1:7" x14ac:dyDescent="0.3">
      <c r="A1272" s="47" t="s">
        <v>2054</v>
      </c>
      <c r="B1272" s="47" t="s">
        <v>2219</v>
      </c>
      <c r="C1272" s="88" t="s">
        <v>11</v>
      </c>
      <c r="D1272" s="88">
        <v>35012</v>
      </c>
      <c r="E1272" s="89">
        <v>9.1476000000000006</v>
      </c>
      <c r="F1272" s="92">
        <v>8.0864784000000007</v>
      </c>
      <c r="G1272" s="93">
        <v>64.033200000000008</v>
      </c>
    </row>
    <row r="1273" spans="1:7" x14ac:dyDescent="0.3">
      <c r="A1273" s="47" t="s">
        <v>2054</v>
      </c>
      <c r="B1273" s="47" t="s">
        <v>276</v>
      </c>
      <c r="C1273" s="88" t="s">
        <v>5</v>
      </c>
      <c r="D1273" s="88">
        <v>35047</v>
      </c>
      <c r="E1273" s="89">
        <v>10.098000000000001</v>
      </c>
      <c r="F1273" s="92">
        <v>8.9266320000000015</v>
      </c>
      <c r="G1273" s="93">
        <v>70.686000000000007</v>
      </c>
    </row>
    <row r="1274" spans="1:7" x14ac:dyDescent="0.3">
      <c r="A1274" s="47" t="s">
        <v>2054</v>
      </c>
      <c r="B1274" s="47" t="s">
        <v>278</v>
      </c>
      <c r="C1274" s="88" t="s">
        <v>20</v>
      </c>
      <c r="D1274" s="88">
        <v>35049</v>
      </c>
      <c r="E1274" s="89">
        <v>3.7818000000000001</v>
      </c>
      <c r="F1274" s="92">
        <v>3.3431111999999996</v>
      </c>
      <c r="G1274" s="93">
        <v>26.4726</v>
      </c>
    </row>
    <row r="1275" spans="1:7" x14ac:dyDescent="0.3">
      <c r="A1275" s="47" t="s">
        <v>2054</v>
      </c>
      <c r="B1275" s="47" t="s">
        <v>2223</v>
      </c>
      <c r="C1275" s="88" t="s">
        <v>9</v>
      </c>
      <c r="D1275" s="88">
        <v>35068</v>
      </c>
      <c r="E1275" s="89">
        <v>6.2172000000000001</v>
      </c>
      <c r="F1275" s="92">
        <v>5.4960047999999997</v>
      </c>
      <c r="G1275" s="93">
        <v>43.520400000000002</v>
      </c>
    </row>
    <row r="1276" spans="1:7" x14ac:dyDescent="0.3">
      <c r="A1276" s="47" t="s">
        <v>2054</v>
      </c>
      <c r="B1276" s="47" t="s">
        <v>2226</v>
      </c>
      <c r="C1276" s="88" t="s">
        <v>21</v>
      </c>
      <c r="D1276" s="88">
        <v>35069</v>
      </c>
      <c r="E1276" s="89">
        <v>8.0784000000000002</v>
      </c>
      <c r="F1276" s="92">
        <v>7.1413056000000008</v>
      </c>
      <c r="G1276" s="93">
        <v>56.5488</v>
      </c>
    </row>
    <row r="1277" spans="1:7" x14ac:dyDescent="0.3">
      <c r="A1277" s="47" t="s">
        <v>2054</v>
      </c>
      <c r="B1277" s="47" t="s">
        <v>342</v>
      </c>
      <c r="C1277" s="88" t="s">
        <v>14</v>
      </c>
      <c r="D1277" s="88">
        <v>35085</v>
      </c>
      <c r="E1277" s="89">
        <v>4.95</v>
      </c>
      <c r="F1277" s="92">
        <v>4.3757999999999999</v>
      </c>
      <c r="G1277" s="93">
        <v>34.65</v>
      </c>
    </row>
    <row r="1278" spans="1:7" x14ac:dyDescent="0.3">
      <c r="A1278" s="47" t="s">
        <v>2054</v>
      </c>
      <c r="B1278" s="47" t="s">
        <v>2230</v>
      </c>
      <c r="C1278" s="88" t="s">
        <v>9</v>
      </c>
      <c r="D1278" s="88">
        <v>35125</v>
      </c>
      <c r="E1278" s="89">
        <v>6.7518000000000002</v>
      </c>
      <c r="F1278" s="92">
        <v>5.9685912000000005</v>
      </c>
      <c r="G1278" s="93">
        <v>47.262599999999999</v>
      </c>
    </row>
    <row r="1279" spans="1:7" x14ac:dyDescent="0.3">
      <c r="A1279" s="47" t="s">
        <v>2054</v>
      </c>
      <c r="B1279" s="47" t="s">
        <v>420</v>
      </c>
      <c r="C1279" s="88" t="s">
        <v>13</v>
      </c>
      <c r="D1279" s="88">
        <v>35127</v>
      </c>
      <c r="E1279" s="89">
        <v>4.9896000000000003</v>
      </c>
      <c r="F1279" s="92">
        <v>4.4108064000000002</v>
      </c>
      <c r="G1279" s="93">
        <v>34.927199999999999</v>
      </c>
    </row>
    <row r="1280" spans="1:7" x14ac:dyDescent="0.3">
      <c r="A1280" s="47" t="s">
        <v>2054</v>
      </c>
      <c r="B1280" s="47" t="s">
        <v>2233</v>
      </c>
      <c r="C1280" s="88" t="s">
        <v>6</v>
      </c>
      <c r="D1280" s="88">
        <v>35136</v>
      </c>
      <c r="E1280" s="89">
        <v>7.9992000000000001</v>
      </c>
      <c r="F1280" s="92">
        <v>7.071292800000001</v>
      </c>
      <c r="G1280" s="93">
        <v>55.994399999999999</v>
      </c>
    </row>
    <row r="1281" spans="1:7" x14ac:dyDescent="0.3">
      <c r="A1281" s="47" t="s">
        <v>2054</v>
      </c>
      <c r="B1281" s="47" t="s">
        <v>2236</v>
      </c>
      <c r="C1281" s="88" t="s">
        <v>18</v>
      </c>
      <c r="D1281" s="88">
        <v>35152</v>
      </c>
      <c r="E1281" s="89">
        <v>7.6824000000000003</v>
      </c>
      <c r="F1281" s="92">
        <v>6.7912416000000002</v>
      </c>
      <c r="G1281" s="93">
        <v>53.776800000000001</v>
      </c>
    </row>
    <row r="1282" spans="1:7" x14ac:dyDescent="0.3">
      <c r="A1282" s="47" t="s">
        <v>2054</v>
      </c>
      <c r="B1282" s="47" t="s">
        <v>2238</v>
      </c>
      <c r="C1282" s="88" t="s">
        <v>6</v>
      </c>
      <c r="D1282" s="88">
        <v>35167</v>
      </c>
      <c r="E1282" s="89">
        <v>3.6629999999999998</v>
      </c>
      <c r="F1282" s="92">
        <v>3.2380919999999995</v>
      </c>
      <c r="G1282" s="93">
        <v>25.640999999999998</v>
      </c>
    </row>
    <row r="1283" spans="1:7" x14ac:dyDescent="0.3">
      <c r="A1283" s="47" t="s">
        <v>2054</v>
      </c>
      <c r="B1283" s="47" t="s">
        <v>486</v>
      </c>
      <c r="C1283" s="88" t="s">
        <v>13</v>
      </c>
      <c r="D1283" s="88">
        <v>35168</v>
      </c>
      <c r="E1283" s="89">
        <v>2.7324000000000002</v>
      </c>
      <c r="F1283" s="92">
        <v>2.4154416000000003</v>
      </c>
      <c r="G1283" s="93">
        <v>19.126800000000003</v>
      </c>
    </row>
    <row r="1284" spans="1:7" x14ac:dyDescent="0.3">
      <c r="A1284" s="47" t="s">
        <v>2054</v>
      </c>
      <c r="B1284" s="47" t="s">
        <v>2242</v>
      </c>
      <c r="C1284" s="88" t="s">
        <v>17</v>
      </c>
      <c r="D1284" s="88">
        <v>35184</v>
      </c>
      <c r="E1284" s="89">
        <v>4.2371999999999996</v>
      </c>
      <c r="F1284" s="92">
        <v>3.7456848000000003</v>
      </c>
      <c r="G1284" s="93">
        <v>29.660399999999996</v>
      </c>
    </row>
    <row r="1285" spans="1:7" x14ac:dyDescent="0.3">
      <c r="A1285" s="47" t="s">
        <v>2054</v>
      </c>
      <c r="B1285" s="47" t="s">
        <v>2245</v>
      </c>
      <c r="C1285" s="88" t="s">
        <v>16</v>
      </c>
      <c r="D1285" s="88">
        <v>35188</v>
      </c>
      <c r="E1285" s="89">
        <v>8.5535999999999994</v>
      </c>
      <c r="F1285" s="92">
        <v>7.5613824000000003</v>
      </c>
      <c r="G1285" s="93">
        <v>59.875199999999992</v>
      </c>
    </row>
    <row r="1286" spans="1:7" x14ac:dyDescent="0.3">
      <c r="A1286" s="47" t="s">
        <v>2054</v>
      </c>
      <c r="B1286" s="47" t="s">
        <v>538</v>
      </c>
      <c r="C1286" s="88" t="s">
        <v>5</v>
      </c>
      <c r="D1286" s="88">
        <v>35196</v>
      </c>
      <c r="E1286" s="89">
        <v>9.2861999999999991</v>
      </c>
      <c r="F1286" s="92">
        <v>8.2090008000000001</v>
      </c>
      <c r="G1286" s="93">
        <v>65.003399999999999</v>
      </c>
    </row>
    <row r="1287" spans="1:7" x14ac:dyDescent="0.3">
      <c r="A1287" s="47" t="s">
        <v>2054</v>
      </c>
      <c r="B1287" s="47" t="s">
        <v>579</v>
      </c>
      <c r="C1287" s="88" t="s">
        <v>12</v>
      </c>
      <c r="D1287" s="88">
        <v>35219</v>
      </c>
      <c r="E1287" s="89">
        <v>4.6529999999999996</v>
      </c>
      <c r="F1287" s="92">
        <v>4.1132519999999992</v>
      </c>
      <c r="G1287" s="93">
        <v>32.570999999999998</v>
      </c>
    </row>
    <row r="1288" spans="1:7" x14ac:dyDescent="0.3">
      <c r="A1288" s="47" t="s">
        <v>2054</v>
      </c>
      <c r="B1288" s="47" t="s">
        <v>2072</v>
      </c>
      <c r="C1288" s="88" t="s">
        <v>10</v>
      </c>
      <c r="D1288" s="88">
        <v>35222</v>
      </c>
      <c r="E1288" s="89">
        <v>2.2968000000000002</v>
      </c>
      <c r="F1288" s="92">
        <v>2.0303712000000007</v>
      </c>
      <c r="G1288" s="93">
        <v>16.0776</v>
      </c>
    </row>
    <row r="1289" spans="1:7" x14ac:dyDescent="0.3">
      <c r="A1289" s="47" t="s">
        <v>2054</v>
      </c>
      <c r="B1289" s="47" t="s">
        <v>2252</v>
      </c>
      <c r="C1289" s="88" t="s">
        <v>19</v>
      </c>
      <c r="D1289" s="88">
        <v>35223</v>
      </c>
      <c r="E1289" s="89">
        <v>3.4253999999999998</v>
      </c>
      <c r="F1289" s="92">
        <v>3.0280536000000002</v>
      </c>
      <c r="G1289" s="93">
        <v>23.977799999999998</v>
      </c>
    </row>
    <row r="1290" spans="1:7" x14ac:dyDescent="0.3">
      <c r="A1290" s="47" t="s">
        <v>2054</v>
      </c>
      <c r="B1290" s="47" t="s">
        <v>2254</v>
      </c>
      <c r="C1290" s="88" t="s">
        <v>7</v>
      </c>
      <c r="D1290" s="88">
        <v>35251</v>
      </c>
      <c r="E1290" s="89">
        <v>6.633</v>
      </c>
      <c r="F1290" s="92">
        <v>5.8635720000000005</v>
      </c>
      <c r="G1290" s="93">
        <v>46.430999999999997</v>
      </c>
    </row>
    <row r="1291" spans="1:7" x14ac:dyDescent="0.3">
      <c r="A1291" s="47" t="s">
        <v>2054</v>
      </c>
      <c r="B1291" s="47" t="s">
        <v>2098</v>
      </c>
      <c r="C1291" s="88" t="s">
        <v>18</v>
      </c>
      <c r="D1291" s="88">
        <v>35253</v>
      </c>
      <c r="E1291" s="89">
        <v>3.5640000000000001</v>
      </c>
      <c r="F1291" s="92">
        <v>3.1505760000000005</v>
      </c>
      <c r="G1291" s="93">
        <v>24.948</v>
      </c>
    </row>
    <row r="1292" spans="1:7" x14ac:dyDescent="0.3">
      <c r="A1292" s="47" t="s">
        <v>2054</v>
      </c>
      <c r="B1292" s="47" t="s">
        <v>647</v>
      </c>
      <c r="C1292" s="88" t="s">
        <v>8</v>
      </c>
      <c r="D1292" s="88">
        <v>35257</v>
      </c>
      <c r="E1292" s="89">
        <v>5.5242000000000004</v>
      </c>
      <c r="F1292" s="92">
        <v>4.8833928000000002</v>
      </c>
      <c r="G1292" s="93">
        <v>38.669400000000003</v>
      </c>
    </row>
    <row r="1293" spans="1:7" x14ac:dyDescent="0.3">
      <c r="A1293" s="47" t="s">
        <v>2054</v>
      </c>
      <c r="B1293" s="47" t="s">
        <v>2103</v>
      </c>
      <c r="C1293" s="88" t="s">
        <v>15</v>
      </c>
      <c r="D1293" s="88">
        <v>35271</v>
      </c>
      <c r="E1293" s="89">
        <v>1.881</v>
      </c>
      <c r="F1293" s="92">
        <v>1.6628040000000002</v>
      </c>
      <c r="G1293" s="93">
        <v>13.167</v>
      </c>
    </row>
    <row r="1294" spans="1:7" x14ac:dyDescent="0.3">
      <c r="A1294" s="47" t="s">
        <v>2054</v>
      </c>
      <c r="B1294" s="47" t="s">
        <v>2203</v>
      </c>
      <c r="C1294" s="88" t="s">
        <v>17</v>
      </c>
      <c r="D1294" s="88">
        <v>35297</v>
      </c>
      <c r="E1294" s="89">
        <v>2.8313999999999999</v>
      </c>
      <c r="F1294" s="92">
        <v>2.5029576000000002</v>
      </c>
      <c r="G1294" s="93">
        <v>19.819800000000001</v>
      </c>
    </row>
    <row r="1295" spans="1:7" x14ac:dyDescent="0.3">
      <c r="A1295" s="47" t="s">
        <v>2054</v>
      </c>
      <c r="B1295" s="47" t="s">
        <v>2107</v>
      </c>
      <c r="C1295" s="88" t="s">
        <v>20</v>
      </c>
      <c r="D1295" s="88">
        <v>35288</v>
      </c>
      <c r="E1295" s="89">
        <v>3.0491999999999999</v>
      </c>
      <c r="F1295" s="92">
        <v>2.6954927999999998</v>
      </c>
      <c r="G1295" s="93">
        <v>21.3444</v>
      </c>
    </row>
    <row r="1296" spans="1:7" x14ac:dyDescent="0.3">
      <c r="A1296" s="47" t="s">
        <v>2054</v>
      </c>
      <c r="B1296" s="47" t="s">
        <v>2116</v>
      </c>
      <c r="C1296" s="88" t="s">
        <v>14</v>
      </c>
      <c r="D1296" s="88">
        <v>35337</v>
      </c>
      <c r="E1296" s="89">
        <v>10.6722</v>
      </c>
      <c r="F1296" s="92">
        <v>9.4342248000000026</v>
      </c>
      <c r="G1296" s="93">
        <v>74.705399999999997</v>
      </c>
    </row>
    <row r="1297" spans="1:7" x14ac:dyDescent="0.3">
      <c r="A1297" s="47" t="s">
        <v>2054</v>
      </c>
      <c r="B1297" s="47" t="s">
        <v>2125</v>
      </c>
      <c r="C1297" s="88" t="s">
        <v>9</v>
      </c>
      <c r="D1297" s="88">
        <v>35360</v>
      </c>
      <c r="E1297" s="89">
        <v>5.1875999999999998</v>
      </c>
      <c r="F1297" s="92">
        <v>4.5858383999999992</v>
      </c>
      <c r="G1297" s="93">
        <v>36.313199999999995</v>
      </c>
    </row>
    <row r="1298" spans="1:7" x14ac:dyDescent="0.3">
      <c r="A1298" s="47" t="s">
        <v>2054</v>
      </c>
      <c r="B1298" s="47" t="s">
        <v>613</v>
      </c>
      <c r="C1298" s="88" t="s">
        <v>5</v>
      </c>
      <c r="D1298" s="88">
        <v>35238</v>
      </c>
      <c r="E1298" s="89">
        <v>5.9202000000000004</v>
      </c>
      <c r="F1298" s="92">
        <v>5.2334568000000008</v>
      </c>
      <c r="G1298" s="93">
        <v>41.441400000000002</v>
      </c>
    </row>
    <row r="1299" spans="1:7" x14ac:dyDescent="0.3">
      <c r="A1299" s="47" t="s">
        <v>2054</v>
      </c>
      <c r="B1299" s="47" t="s">
        <v>2107</v>
      </c>
      <c r="C1299" s="88" t="s">
        <v>20</v>
      </c>
      <c r="D1299" s="88">
        <v>35288</v>
      </c>
      <c r="E1299" s="89">
        <v>5.0094000000000003</v>
      </c>
      <c r="F1299" s="92">
        <v>4.4283096000000004</v>
      </c>
      <c r="G1299" s="93">
        <v>35.065800000000003</v>
      </c>
    </row>
    <row r="1300" spans="1:7" x14ac:dyDescent="0.3">
      <c r="A1300" s="47" t="s">
        <v>2054</v>
      </c>
      <c r="B1300" s="47" t="s">
        <v>613</v>
      </c>
      <c r="C1300" s="88" t="s">
        <v>5</v>
      </c>
      <c r="D1300" s="88">
        <v>35238</v>
      </c>
      <c r="E1300" s="89">
        <v>5.3064</v>
      </c>
      <c r="F1300" s="92">
        <v>4.6908576000000002</v>
      </c>
      <c r="G1300" s="93">
        <v>37.144800000000004</v>
      </c>
    </row>
    <row r="1301" spans="1:7" x14ac:dyDescent="0.3">
      <c r="A1301" s="47" t="s">
        <v>2054</v>
      </c>
      <c r="B1301" s="47" t="s">
        <v>2107</v>
      </c>
      <c r="C1301" s="88" t="s">
        <v>20</v>
      </c>
      <c r="D1301" s="88">
        <v>35288</v>
      </c>
      <c r="E1301" s="89">
        <v>7.0488</v>
      </c>
      <c r="F1301" s="92">
        <v>6.2311392000000003</v>
      </c>
      <c r="G1301" s="93">
        <v>49.3416</v>
      </c>
    </row>
    <row r="1302" spans="1:7" x14ac:dyDescent="0.3">
      <c r="A1302" s="47" t="s">
        <v>2054</v>
      </c>
      <c r="B1302" s="47" t="s">
        <v>613</v>
      </c>
      <c r="C1302" s="88" t="s">
        <v>5</v>
      </c>
      <c r="D1302" s="88">
        <v>35238</v>
      </c>
      <c r="E1302" s="89">
        <v>8.2170000000000005</v>
      </c>
      <c r="F1302" s="92">
        <v>7.2638280000000002</v>
      </c>
      <c r="G1302" s="93">
        <v>57.519000000000005</v>
      </c>
    </row>
    <row r="1303" spans="1:7" x14ac:dyDescent="0.3">
      <c r="A1303" s="47" t="s">
        <v>2054</v>
      </c>
      <c r="B1303" s="47" t="s">
        <v>613</v>
      </c>
      <c r="C1303" s="88" t="s">
        <v>5</v>
      </c>
      <c r="D1303" s="88">
        <v>35238</v>
      </c>
      <c r="E1303" s="89">
        <v>6.7518000000000002</v>
      </c>
      <c r="F1303" s="92">
        <v>5.9685912000000005</v>
      </c>
      <c r="G1303" s="93">
        <v>47.262599999999999</v>
      </c>
    </row>
    <row r="1304" spans="1:7" x14ac:dyDescent="0.3">
      <c r="A1304" s="47" t="s">
        <v>2054</v>
      </c>
      <c r="B1304" s="47" t="s">
        <v>2067</v>
      </c>
      <c r="C1304" s="88" t="s">
        <v>15</v>
      </c>
      <c r="D1304" s="88">
        <v>35115</v>
      </c>
      <c r="E1304" s="89">
        <v>5.1083999999999996</v>
      </c>
      <c r="F1304" s="92">
        <v>4.5158256000000003</v>
      </c>
      <c r="G1304" s="93">
        <v>35.758799999999994</v>
      </c>
    </row>
    <row r="1305" spans="1:7" x14ac:dyDescent="0.3">
      <c r="A1305" s="47" t="s">
        <v>2054</v>
      </c>
      <c r="B1305" s="47" t="s">
        <v>33</v>
      </c>
      <c r="C1305" s="88" t="s">
        <v>12</v>
      </c>
      <c r="D1305" s="88">
        <v>35236</v>
      </c>
      <c r="E1305" s="89">
        <v>5.3064</v>
      </c>
      <c r="F1305" s="92">
        <v>4.6908576000000002</v>
      </c>
      <c r="G1305" s="93">
        <v>37.144800000000004</v>
      </c>
    </row>
    <row r="1306" spans="1:7" x14ac:dyDescent="0.3">
      <c r="A1306" s="47" t="s">
        <v>2054</v>
      </c>
      <c r="B1306" s="47" t="s">
        <v>2219</v>
      </c>
      <c r="C1306" s="88" t="s">
        <v>11</v>
      </c>
      <c r="D1306" s="88">
        <v>35012</v>
      </c>
      <c r="E1306" s="89">
        <v>6.8310000000000004</v>
      </c>
      <c r="F1306" s="92">
        <v>6.0386040000000003</v>
      </c>
      <c r="G1306" s="93">
        <v>47.817</v>
      </c>
    </row>
    <row r="1307" spans="1:7" x14ac:dyDescent="0.3">
      <c r="A1307" s="47" t="s">
        <v>2054</v>
      </c>
      <c r="B1307" s="47" t="s">
        <v>2233</v>
      </c>
      <c r="C1307" s="88" t="s">
        <v>6</v>
      </c>
      <c r="D1307" s="88">
        <v>35136</v>
      </c>
      <c r="E1307" s="89">
        <v>7.3061999999999996</v>
      </c>
      <c r="F1307" s="92">
        <v>6.4586807999999998</v>
      </c>
      <c r="G1307" s="93">
        <v>51.1434</v>
      </c>
    </row>
    <row r="1308" spans="1:7" x14ac:dyDescent="0.3">
      <c r="A1308" s="47" t="s">
        <v>2054</v>
      </c>
      <c r="B1308" s="47" t="s">
        <v>613</v>
      </c>
      <c r="C1308" s="88" t="s">
        <v>5</v>
      </c>
      <c r="D1308" s="88">
        <v>35238</v>
      </c>
      <c r="E1308" s="89">
        <v>6.3756000000000004</v>
      </c>
      <c r="F1308" s="92">
        <v>5.636030400000001</v>
      </c>
      <c r="G1308" s="93">
        <v>44.629200000000004</v>
      </c>
    </row>
    <row r="1309" spans="1:7" x14ac:dyDescent="0.3">
      <c r="A1309" s="47" t="s">
        <v>2054</v>
      </c>
      <c r="B1309" s="47" t="s">
        <v>613</v>
      </c>
      <c r="C1309" s="88" t="s">
        <v>5</v>
      </c>
      <c r="D1309" s="88">
        <v>35238</v>
      </c>
      <c r="E1309" s="89">
        <v>9.9990000000000006</v>
      </c>
      <c r="F1309" s="92">
        <v>8.8391160000000024</v>
      </c>
      <c r="G1309" s="93">
        <v>69.993000000000009</v>
      </c>
    </row>
    <row r="1310" spans="1:7" x14ac:dyDescent="0.3">
      <c r="A1310" s="47" t="s">
        <v>2054</v>
      </c>
      <c r="B1310" s="47" t="s">
        <v>2125</v>
      </c>
      <c r="C1310" s="88" t="s">
        <v>9</v>
      </c>
      <c r="D1310" s="88">
        <v>35360</v>
      </c>
      <c r="E1310" s="89">
        <v>12.949199999999999</v>
      </c>
      <c r="F1310" s="92">
        <v>11.4470928</v>
      </c>
      <c r="G1310" s="93">
        <v>90.64439999999999</v>
      </c>
    </row>
    <row r="1311" spans="1:7" x14ac:dyDescent="0.3">
      <c r="A1311" s="47" t="s">
        <v>2054</v>
      </c>
      <c r="B1311" s="47" t="s">
        <v>2236</v>
      </c>
      <c r="C1311" s="88" t="s">
        <v>18</v>
      </c>
      <c r="D1311" s="88">
        <v>35152</v>
      </c>
      <c r="E1311" s="89">
        <v>9.702</v>
      </c>
      <c r="F1311" s="92">
        <v>8.576568</v>
      </c>
      <c r="G1311" s="93">
        <v>67.914000000000001</v>
      </c>
    </row>
    <row r="1312" spans="1:7" x14ac:dyDescent="0.3">
      <c r="A1312" s="47" t="s">
        <v>2054</v>
      </c>
      <c r="B1312" s="47" t="s">
        <v>2245</v>
      </c>
      <c r="C1312" s="88" t="s">
        <v>16</v>
      </c>
      <c r="D1312" s="88">
        <v>35188</v>
      </c>
      <c r="E1312" s="89">
        <v>9.8208000000000002</v>
      </c>
      <c r="F1312" s="92">
        <v>8.6815871999999992</v>
      </c>
      <c r="G1312" s="93">
        <v>68.745599999999996</v>
      </c>
    </row>
    <row r="1313" spans="1:7" x14ac:dyDescent="0.3">
      <c r="A1313" s="47" t="s">
        <v>2054</v>
      </c>
      <c r="B1313" s="47" t="s">
        <v>358</v>
      </c>
      <c r="C1313" s="88" t="s">
        <v>4</v>
      </c>
      <c r="D1313" s="88">
        <v>35093</v>
      </c>
      <c r="E1313" s="89">
        <v>7.0488</v>
      </c>
      <c r="F1313" s="92">
        <v>6.2311392000000003</v>
      </c>
      <c r="G1313" s="93">
        <v>49.3416</v>
      </c>
    </row>
    <row r="1314" spans="1:7" x14ac:dyDescent="0.3">
      <c r="A1314" s="47" t="s">
        <v>2054</v>
      </c>
      <c r="B1314" s="47" t="s">
        <v>613</v>
      </c>
      <c r="C1314" s="88" t="s">
        <v>5</v>
      </c>
      <c r="D1314" s="88">
        <v>35238</v>
      </c>
      <c r="E1314" s="89">
        <v>6.8112000000000004</v>
      </c>
      <c r="F1314" s="92">
        <v>6.021100800000001</v>
      </c>
      <c r="G1314" s="93">
        <v>47.678400000000003</v>
      </c>
    </row>
    <row r="1315" spans="1:7" x14ac:dyDescent="0.3">
      <c r="A1315" s="47" t="s">
        <v>2054</v>
      </c>
      <c r="B1315" s="47" t="s">
        <v>2230</v>
      </c>
      <c r="C1315" s="88" t="s">
        <v>9</v>
      </c>
      <c r="D1315" s="88">
        <v>35125</v>
      </c>
      <c r="E1315" s="89">
        <v>3.0491999999999999</v>
      </c>
      <c r="F1315" s="92">
        <v>2.6954927999999998</v>
      </c>
      <c r="G1315" s="93">
        <v>21.3444</v>
      </c>
    </row>
    <row r="1316" spans="1:7" x14ac:dyDescent="0.3">
      <c r="A1316" s="47" t="s">
        <v>2054</v>
      </c>
      <c r="B1316" s="47" t="s">
        <v>616</v>
      </c>
      <c r="C1316" s="88" t="s">
        <v>5</v>
      </c>
      <c r="D1316" s="88">
        <v>35240</v>
      </c>
      <c r="E1316" s="89">
        <v>9.0288000000000004</v>
      </c>
      <c r="F1316" s="92">
        <v>7.9814592000000015</v>
      </c>
      <c r="G1316" s="93">
        <v>63.201599999999999</v>
      </c>
    </row>
    <row r="1317" spans="1:7" x14ac:dyDescent="0.3">
      <c r="A1317" s="47" t="s">
        <v>2054</v>
      </c>
      <c r="B1317" s="47" t="s">
        <v>2254</v>
      </c>
      <c r="C1317" s="88" t="s">
        <v>7</v>
      </c>
      <c r="D1317" s="88">
        <v>35251</v>
      </c>
      <c r="E1317" s="89">
        <v>7.6032000000000002</v>
      </c>
      <c r="F1317" s="92">
        <v>6.7212287999999996</v>
      </c>
      <c r="G1317" s="93">
        <v>53.2224</v>
      </c>
    </row>
    <row r="1318" spans="1:7" x14ac:dyDescent="0.3">
      <c r="A1318" s="47" t="s">
        <v>2054</v>
      </c>
      <c r="B1318" s="47" t="s">
        <v>2203</v>
      </c>
      <c r="C1318" s="88" t="s">
        <v>17</v>
      </c>
      <c r="D1318" s="88">
        <v>35297</v>
      </c>
      <c r="E1318" s="89">
        <v>4.4550000000000001</v>
      </c>
      <c r="F1318" s="92">
        <v>3.9382199999999998</v>
      </c>
      <c r="G1318" s="93">
        <v>31.185000000000002</v>
      </c>
    </row>
    <row r="1319" spans="1:7" x14ac:dyDescent="0.3">
      <c r="A1319" s="47" t="s">
        <v>2054</v>
      </c>
      <c r="B1319" s="47" t="s">
        <v>613</v>
      </c>
      <c r="C1319" s="88" t="s">
        <v>5</v>
      </c>
      <c r="D1319" s="88">
        <v>35238</v>
      </c>
      <c r="E1319" s="89">
        <v>7.3655999999999997</v>
      </c>
      <c r="F1319" s="92">
        <v>6.5111903999999994</v>
      </c>
      <c r="G1319" s="93">
        <v>51.559199999999997</v>
      </c>
    </row>
    <row r="1320" spans="1:7" x14ac:dyDescent="0.3">
      <c r="A1320" s="47" t="s">
        <v>2054</v>
      </c>
      <c r="B1320" s="47" t="s">
        <v>2315</v>
      </c>
      <c r="C1320" s="88" t="s">
        <v>5</v>
      </c>
      <c r="D1320" s="88">
        <v>35066</v>
      </c>
      <c r="E1320" s="89">
        <v>7.5834000000000001</v>
      </c>
      <c r="F1320" s="92">
        <v>6.7037256000000003</v>
      </c>
      <c r="G1320" s="93">
        <v>53.083800000000004</v>
      </c>
    </row>
    <row r="1321" spans="1:7" x14ac:dyDescent="0.3">
      <c r="A1321" s="47" t="s">
        <v>2054</v>
      </c>
      <c r="B1321" s="47" t="s">
        <v>613</v>
      </c>
      <c r="C1321" s="88" t="s">
        <v>5</v>
      </c>
      <c r="D1321" s="88">
        <v>35238</v>
      </c>
      <c r="E1321" s="89">
        <v>13.365</v>
      </c>
      <c r="F1321" s="92">
        <v>11.814660000000002</v>
      </c>
      <c r="G1321" s="93">
        <v>93.555000000000007</v>
      </c>
    </row>
    <row r="1322" spans="1:7" x14ac:dyDescent="0.3">
      <c r="A1322" s="47" t="s">
        <v>2054</v>
      </c>
      <c r="B1322" s="47" t="s">
        <v>418</v>
      </c>
      <c r="C1322" s="88" t="s">
        <v>13</v>
      </c>
      <c r="D1322" s="88">
        <v>35126</v>
      </c>
      <c r="E1322" s="89">
        <v>8.2764000000000006</v>
      </c>
      <c r="F1322" s="92">
        <v>7.3163376000000016</v>
      </c>
      <c r="G1322" s="93">
        <v>57.934800000000003</v>
      </c>
    </row>
    <row r="1323" spans="1:7" x14ac:dyDescent="0.3">
      <c r="A1323" s="47" t="s">
        <v>2054</v>
      </c>
      <c r="B1323" s="47" t="s">
        <v>615</v>
      </c>
      <c r="C1323" s="88" t="s">
        <v>6</v>
      </c>
      <c r="D1323" s="88">
        <v>35239</v>
      </c>
      <c r="E1323" s="89">
        <v>5.4648000000000003</v>
      </c>
      <c r="F1323" s="92">
        <v>4.8308832000000006</v>
      </c>
      <c r="G1323" s="93">
        <v>38.253600000000006</v>
      </c>
    </row>
    <row r="1324" spans="1:7" x14ac:dyDescent="0.3">
      <c r="A1324" s="47" t="s">
        <v>2054</v>
      </c>
      <c r="B1324" s="47" t="s">
        <v>2194</v>
      </c>
      <c r="C1324" s="88" t="s">
        <v>5</v>
      </c>
      <c r="D1324" s="88">
        <v>35051</v>
      </c>
      <c r="E1324" s="89">
        <v>8.6723999999999997</v>
      </c>
      <c r="F1324" s="92">
        <v>7.6664015999999995</v>
      </c>
      <c r="G1324" s="93">
        <v>60.706800000000001</v>
      </c>
    </row>
    <row r="1325" spans="1:7" x14ac:dyDescent="0.3">
      <c r="A1325" s="47" t="s">
        <v>2054</v>
      </c>
      <c r="B1325" s="47" t="s">
        <v>613</v>
      </c>
      <c r="C1325" s="88" t="s">
        <v>5</v>
      </c>
      <c r="D1325" s="88">
        <v>35238</v>
      </c>
      <c r="E1325" s="89">
        <v>15.305400000000001</v>
      </c>
      <c r="F1325" s="92">
        <v>13.529973600000002</v>
      </c>
      <c r="G1325" s="93">
        <v>107.1378</v>
      </c>
    </row>
    <row r="1326" spans="1:7" x14ac:dyDescent="0.3">
      <c r="A1326" s="47" t="s">
        <v>2054</v>
      </c>
      <c r="B1326" s="47" t="s">
        <v>2125</v>
      </c>
      <c r="C1326" s="88" t="s">
        <v>9</v>
      </c>
      <c r="D1326" s="88">
        <v>35360</v>
      </c>
      <c r="E1326" s="89">
        <v>8.0190000000000001</v>
      </c>
      <c r="F1326" s="92">
        <v>7.0887960000000003</v>
      </c>
      <c r="G1326" s="93">
        <v>56.133000000000003</v>
      </c>
    </row>
    <row r="1327" spans="1:7" x14ac:dyDescent="0.3">
      <c r="A1327" s="47" t="s">
        <v>2054</v>
      </c>
      <c r="B1327" s="47" t="s">
        <v>2242</v>
      </c>
      <c r="C1327" s="88" t="s">
        <v>17</v>
      </c>
      <c r="D1327" s="88">
        <v>35184</v>
      </c>
      <c r="E1327" s="89">
        <v>5.3064</v>
      </c>
      <c r="F1327" s="92">
        <v>4.6908576000000002</v>
      </c>
      <c r="G1327" s="93">
        <v>37.144800000000004</v>
      </c>
    </row>
    <row r="1328" spans="1:7" x14ac:dyDescent="0.3">
      <c r="A1328" s="47" t="s">
        <v>2054</v>
      </c>
      <c r="B1328" s="47" t="s">
        <v>33</v>
      </c>
      <c r="C1328" s="88" t="s">
        <v>12</v>
      </c>
      <c r="D1328" s="88">
        <v>35236</v>
      </c>
      <c r="E1328" s="89">
        <v>5.7023999999999999</v>
      </c>
      <c r="F1328" s="92">
        <v>5.0409216000000008</v>
      </c>
      <c r="G1328" s="93">
        <v>39.916800000000002</v>
      </c>
    </row>
    <row r="1329" spans="1:7" x14ac:dyDescent="0.3">
      <c r="A1329" s="47" t="s">
        <v>2054</v>
      </c>
      <c r="B1329" s="47" t="s">
        <v>2067</v>
      </c>
      <c r="C1329" s="88" t="s">
        <v>15</v>
      </c>
      <c r="D1329" s="88">
        <v>35115</v>
      </c>
      <c r="E1329" s="89">
        <v>5.8806000000000003</v>
      </c>
      <c r="F1329" s="92">
        <v>5.1984504000000005</v>
      </c>
      <c r="G1329" s="93">
        <v>41.164200000000001</v>
      </c>
    </row>
    <row r="1330" spans="1:7" x14ac:dyDescent="0.3">
      <c r="A1330" s="47" t="s">
        <v>2054</v>
      </c>
      <c r="B1330" s="47" t="s">
        <v>2125</v>
      </c>
      <c r="C1330" s="88" t="s">
        <v>9</v>
      </c>
      <c r="D1330" s="88">
        <v>35360</v>
      </c>
      <c r="E1330" s="89">
        <v>4.9302000000000001</v>
      </c>
      <c r="F1330" s="92">
        <v>4.3582967999999997</v>
      </c>
      <c r="G1330" s="93">
        <v>34.511400000000002</v>
      </c>
    </row>
    <row r="1331" spans="1:7" x14ac:dyDescent="0.3">
      <c r="A1331" s="47" t="s">
        <v>2054</v>
      </c>
      <c r="B1331" s="47" t="s">
        <v>613</v>
      </c>
      <c r="C1331" s="88" t="s">
        <v>5</v>
      </c>
      <c r="D1331" s="88">
        <v>35238</v>
      </c>
      <c r="E1331" s="89">
        <v>16.0578</v>
      </c>
      <c r="F1331" s="92">
        <v>14.195095200000001</v>
      </c>
      <c r="G1331" s="93">
        <v>112.4046</v>
      </c>
    </row>
    <row r="1332" spans="1:7" x14ac:dyDescent="0.3">
      <c r="A1332" s="47" t="s">
        <v>2054</v>
      </c>
      <c r="B1332" s="47" t="s">
        <v>538</v>
      </c>
      <c r="C1332" s="88" t="s">
        <v>5</v>
      </c>
      <c r="D1332" s="88">
        <v>35196</v>
      </c>
      <c r="E1332" s="89">
        <v>6.7914000000000003</v>
      </c>
      <c r="F1332" s="92">
        <v>6.0035976000000009</v>
      </c>
      <c r="G1332" s="93">
        <v>47.5398</v>
      </c>
    </row>
    <row r="1333" spans="1:7" x14ac:dyDescent="0.3">
      <c r="A1333" s="47" t="s">
        <v>2054</v>
      </c>
      <c r="B1333" s="47" t="s">
        <v>613</v>
      </c>
      <c r="C1333" s="88" t="s">
        <v>5</v>
      </c>
      <c r="D1333" s="88">
        <v>35238</v>
      </c>
      <c r="E1333" s="89">
        <v>9.2664000000000009</v>
      </c>
      <c r="F1333" s="92">
        <v>8.1914976000000017</v>
      </c>
      <c r="G1333" s="93">
        <v>64.864800000000002</v>
      </c>
    </row>
    <row r="1334" spans="1:7" x14ac:dyDescent="0.3">
      <c r="A1334" s="47" t="s">
        <v>2054</v>
      </c>
      <c r="B1334" s="47" t="s">
        <v>613</v>
      </c>
      <c r="C1334" s="88" t="s">
        <v>5</v>
      </c>
      <c r="D1334" s="88">
        <v>35238</v>
      </c>
      <c r="E1334" s="89">
        <v>11.484</v>
      </c>
      <c r="F1334" s="92">
        <v>10.151856000000002</v>
      </c>
      <c r="G1334" s="93">
        <v>80.388000000000005</v>
      </c>
    </row>
    <row r="1335" spans="1:7" x14ac:dyDescent="0.3">
      <c r="A1335" s="47" t="s">
        <v>2054</v>
      </c>
      <c r="B1335" s="47" t="s">
        <v>613</v>
      </c>
      <c r="C1335" s="88" t="s">
        <v>5</v>
      </c>
      <c r="D1335" s="88">
        <v>35238</v>
      </c>
      <c r="E1335" s="89">
        <v>2.0196000000000001</v>
      </c>
      <c r="F1335" s="92">
        <v>1.7853264000000002</v>
      </c>
      <c r="G1335" s="93">
        <v>14.1372</v>
      </c>
    </row>
    <row r="1336" spans="1:7" x14ac:dyDescent="0.3">
      <c r="A1336" s="47" t="s">
        <v>2054</v>
      </c>
      <c r="B1336" s="47" t="s">
        <v>2107</v>
      </c>
      <c r="C1336" s="88" t="s">
        <v>20</v>
      </c>
      <c r="D1336" s="88">
        <v>35288</v>
      </c>
      <c r="E1336" s="89">
        <v>17.919</v>
      </c>
      <c r="F1336" s="92">
        <v>15.840396</v>
      </c>
      <c r="G1336" s="93">
        <v>125.43300000000001</v>
      </c>
    </row>
    <row r="1337" spans="1:7" x14ac:dyDescent="0.3">
      <c r="A1337" s="47" t="s">
        <v>2054</v>
      </c>
      <c r="B1337" s="47" t="s">
        <v>2350</v>
      </c>
      <c r="C1337" s="88" t="s">
        <v>21</v>
      </c>
      <c r="D1337" s="88">
        <v>35207</v>
      </c>
      <c r="E1337" s="89">
        <v>7.1478000000000002</v>
      </c>
      <c r="F1337" s="92">
        <v>6.3186552000000011</v>
      </c>
      <c r="G1337" s="93">
        <v>50.034599999999998</v>
      </c>
    </row>
    <row r="1338" spans="1:7" x14ac:dyDescent="0.3">
      <c r="A1338" s="47" t="s">
        <v>2054</v>
      </c>
      <c r="B1338" s="47" t="s">
        <v>495</v>
      </c>
      <c r="C1338" s="88" t="s">
        <v>7</v>
      </c>
      <c r="D1338" s="88">
        <v>35173</v>
      </c>
      <c r="E1338" s="89">
        <v>7.1082000000000001</v>
      </c>
      <c r="F1338" s="92">
        <v>6.2836487999999999</v>
      </c>
      <c r="G1338" s="93">
        <v>49.757400000000004</v>
      </c>
    </row>
    <row r="1339" spans="1:7" x14ac:dyDescent="0.3">
      <c r="A1339" s="47" t="s">
        <v>2054</v>
      </c>
      <c r="B1339" s="47" t="s">
        <v>2245</v>
      </c>
      <c r="C1339" s="88" t="s">
        <v>16</v>
      </c>
      <c r="D1339" s="88">
        <v>35188</v>
      </c>
      <c r="E1339" s="89">
        <v>11.3454</v>
      </c>
      <c r="F1339" s="92">
        <v>10.029333599999999</v>
      </c>
      <c r="G1339" s="93">
        <v>79.4178</v>
      </c>
    </row>
    <row r="1340" spans="1:7" x14ac:dyDescent="0.3">
      <c r="A1340" s="47" t="s">
        <v>2054</v>
      </c>
      <c r="B1340" s="47" t="s">
        <v>2242</v>
      </c>
      <c r="C1340" s="88" t="s">
        <v>17</v>
      </c>
      <c r="D1340" s="88">
        <v>35184</v>
      </c>
      <c r="E1340" s="89">
        <v>8.3358000000000008</v>
      </c>
      <c r="F1340" s="92">
        <v>7.3688472000000012</v>
      </c>
      <c r="G1340" s="93">
        <v>58.350600000000007</v>
      </c>
    </row>
    <row r="1341" spans="1:7" x14ac:dyDescent="0.3">
      <c r="A1341" s="47" t="s">
        <v>2054</v>
      </c>
      <c r="B1341" s="47" t="s">
        <v>2226</v>
      </c>
      <c r="C1341" s="88" t="s">
        <v>21</v>
      </c>
      <c r="D1341" s="88">
        <v>35069</v>
      </c>
      <c r="E1341" s="89">
        <v>7.1676000000000002</v>
      </c>
      <c r="F1341" s="92">
        <v>6.3361584000000004</v>
      </c>
      <c r="G1341" s="93">
        <v>50.173200000000001</v>
      </c>
    </row>
    <row r="1342" spans="1:7" x14ac:dyDescent="0.3">
      <c r="A1342" s="47" t="s">
        <v>2054</v>
      </c>
      <c r="B1342" s="47" t="s">
        <v>234</v>
      </c>
      <c r="C1342" s="88" t="s">
        <v>5</v>
      </c>
      <c r="D1342" s="88">
        <v>35024</v>
      </c>
      <c r="E1342" s="89">
        <v>7.0686</v>
      </c>
      <c r="F1342" s="92">
        <v>6.2486424000000005</v>
      </c>
      <c r="G1342" s="93">
        <v>49.480199999999996</v>
      </c>
    </row>
    <row r="1343" spans="1:7" x14ac:dyDescent="0.3">
      <c r="A1343" s="47" t="s">
        <v>2054</v>
      </c>
      <c r="B1343" s="47" t="s">
        <v>2364</v>
      </c>
      <c r="C1343" s="88" t="s">
        <v>5</v>
      </c>
      <c r="D1343" s="88">
        <v>35210</v>
      </c>
      <c r="E1343" s="89">
        <v>9.6425999999999998</v>
      </c>
      <c r="F1343" s="92">
        <v>8.5240583999999995</v>
      </c>
      <c r="G1343" s="93">
        <v>67.498199999999997</v>
      </c>
    </row>
    <row r="1344" spans="1:7" x14ac:dyDescent="0.3">
      <c r="A1344" s="47" t="s">
        <v>2054</v>
      </c>
      <c r="B1344" s="47" t="s">
        <v>2194</v>
      </c>
      <c r="C1344" s="88" t="s">
        <v>5</v>
      </c>
      <c r="D1344" s="88">
        <v>35051</v>
      </c>
      <c r="E1344" s="89">
        <v>13.840199999999999</v>
      </c>
      <c r="F1344" s="92">
        <v>12.234736799999999</v>
      </c>
      <c r="G1344" s="93">
        <v>96.881399999999999</v>
      </c>
    </row>
    <row r="1345" spans="1:7" x14ac:dyDescent="0.3">
      <c r="A1345" s="47" t="s">
        <v>2054</v>
      </c>
      <c r="B1345" s="47" t="s">
        <v>2219</v>
      </c>
      <c r="C1345" s="88" t="s">
        <v>11</v>
      </c>
      <c r="D1345" s="88">
        <v>35012</v>
      </c>
      <c r="E1345" s="89">
        <v>12.4344</v>
      </c>
      <c r="F1345" s="92">
        <v>10.992009599999999</v>
      </c>
      <c r="G1345" s="93">
        <v>87.040800000000004</v>
      </c>
    </row>
    <row r="1346" spans="1:7" x14ac:dyDescent="0.3">
      <c r="A1346" s="47" t="s">
        <v>2054</v>
      </c>
      <c r="B1346" s="47" t="s">
        <v>2364</v>
      </c>
      <c r="C1346" s="88" t="s">
        <v>5</v>
      </c>
      <c r="D1346" s="88">
        <v>35210</v>
      </c>
      <c r="E1346" s="89">
        <v>12.573</v>
      </c>
      <c r="F1346" s="92">
        <v>11.114532000000001</v>
      </c>
      <c r="G1346" s="93">
        <v>88.010999999999996</v>
      </c>
    </row>
    <row r="1347" spans="1:7" x14ac:dyDescent="0.3">
      <c r="A1347" s="47" t="s">
        <v>2054</v>
      </c>
      <c r="B1347" s="47" t="s">
        <v>276</v>
      </c>
      <c r="C1347" s="88" t="s">
        <v>5</v>
      </c>
      <c r="D1347" s="88">
        <v>35047</v>
      </c>
      <c r="E1347" s="89">
        <v>8.0586000000000002</v>
      </c>
      <c r="F1347" s="92">
        <v>7.1238024000000006</v>
      </c>
      <c r="G1347" s="93">
        <v>56.410200000000003</v>
      </c>
    </row>
    <row r="1348" spans="1:7" x14ac:dyDescent="0.3">
      <c r="A1348" s="47" t="s">
        <v>2054</v>
      </c>
      <c r="B1348" s="47" t="s">
        <v>2230</v>
      </c>
      <c r="C1348" s="88" t="s">
        <v>9</v>
      </c>
      <c r="D1348" s="88">
        <v>35125</v>
      </c>
      <c r="E1348" s="89">
        <v>1.8413999999999999</v>
      </c>
      <c r="F1348" s="92">
        <v>1.6277975999999998</v>
      </c>
      <c r="G1348" s="93">
        <v>12.889799999999999</v>
      </c>
    </row>
    <row r="1349" spans="1:7" x14ac:dyDescent="0.3">
      <c r="A1349" s="47" t="s">
        <v>2054</v>
      </c>
      <c r="B1349" s="47" t="s">
        <v>2223</v>
      </c>
      <c r="C1349" s="88" t="s">
        <v>9</v>
      </c>
      <c r="D1349" s="88">
        <v>35068</v>
      </c>
      <c r="E1349" s="89">
        <v>8.4149999999999991</v>
      </c>
      <c r="F1349" s="92">
        <v>7.43886</v>
      </c>
      <c r="G1349" s="93">
        <v>58.904999999999994</v>
      </c>
    </row>
    <row r="1350" spans="1:7" x14ac:dyDescent="0.3">
      <c r="A1350" s="47" t="s">
        <v>2054</v>
      </c>
      <c r="B1350" s="47" t="s">
        <v>2064</v>
      </c>
      <c r="C1350" s="88" t="s">
        <v>10</v>
      </c>
      <c r="D1350" s="88">
        <v>35095</v>
      </c>
      <c r="E1350" s="89">
        <v>4.1382000000000003</v>
      </c>
      <c r="F1350" s="92">
        <v>3.6581688000000008</v>
      </c>
      <c r="G1350" s="93">
        <v>28.967400000000001</v>
      </c>
    </row>
    <row r="1351" spans="1:7" x14ac:dyDescent="0.3">
      <c r="A1351" s="47" t="s">
        <v>2054</v>
      </c>
      <c r="B1351" s="47" t="s">
        <v>342</v>
      </c>
      <c r="C1351" s="88" t="s">
        <v>14</v>
      </c>
      <c r="D1351" s="88">
        <v>35085</v>
      </c>
      <c r="E1351" s="89">
        <v>7.7022000000000004</v>
      </c>
      <c r="F1351" s="92">
        <v>6.8087448000000013</v>
      </c>
      <c r="G1351" s="93">
        <v>53.915400000000005</v>
      </c>
    </row>
    <row r="1352" spans="1:7" x14ac:dyDescent="0.3">
      <c r="A1352" s="47" t="s">
        <v>2054</v>
      </c>
      <c r="B1352" s="47" t="s">
        <v>2383</v>
      </c>
      <c r="C1352" s="88" t="s">
        <v>5</v>
      </c>
      <c r="D1352" s="88">
        <v>35352</v>
      </c>
      <c r="E1352" s="89">
        <v>7.8407999999999998</v>
      </c>
      <c r="F1352" s="92">
        <v>6.9312672000000006</v>
      </c>
      <c r="G1352" s="93">
        <v>54.885599999999997</v>
      </c>
    </row>
    <row r="1353" spans="1:7" x14ac:dyDescent="0.3">
      <c r="A1353" s="47" t="s">
        <v>2054</v>
      </c>
      <c r="B1353" s="47" t="s">
        <v>2386</v>
      </c>
      <c r="C1353" s="88" t="s">
        <v>5</v>
      </c>
      <c r="D1353" s="88">
        <v>35281</v>
      </c>
      <c r="E1353" s="89">
        <v>5.4648000000000003</v>
      </c>
      <c r="F1353" s="92">
        <v>4.8308832000000006</v>
      </c>
      <c r="G1353" s="93">
        <v>38.253600000000006</v>
      </c>
    </row>
    <row r="1354" spans="1:7" x14ac:dyDescent="0.3">
      <c r="A1354" s="47" t="s">
        <v>2054</v>
      </c>
      <c r="B1354" s="47" t="s">
        <v>276</v>
      </c>
      <c r="C1354" s="88" t="s">
        <v>5</v>
      </c>
      <c r="D1354" s="88">
        <v>35047</v>
      </c>
      <c r="E1354" s="89">
        <v>11.4246</v>
      </c>
      <c r="F1354" s="92">
        <v>10.0993464</v>
      </c>
      <c r="G1354" s="93">
        <v>79.972200000000001</v>
      </c>
    </row>
    <row r="1355" spans="1:7" x14ac:dyDescent="0.3">
      <c r="A1355" s="47" t="s">
        <v>2054</v>
      </c>
      <c r="B1355" s="47" t="s">
        <v>2391</v>
      </c>
      <c r="C1355" s="88" t="s">
        <v>5</v>
      </c>
      <c r="D1355" s="88">
        <v>35208</v>
      </c>
      <c r="E1355" s="89">
        <v>6.3558000000000003</v>
      </c>
      <c r="F1355" s="92">
        <v>5.6185272000000017</v>
      </c>
      <c r="G1355" s="93">
        <v>44.490600000000001</v>
      </c>
    </row>
    <row r="1356" spans="1:7" x14ac:dyDescent="0.3">
      <c r="A1356" s="47" t="s">
        <v>2054</v>
      </c>
      <c r="B1356" s="47" t="s">
        <v>2393</v>
      </c>
      <c r="C1356" s="88" t="s">
        <v>7</v>
      </c>
      <c r="D1356" s="88">
        <v>35177</v>
      </c>
      <c r="E1356" s="89">
        <v>7.2666000000000004</v>
      </c>
      <c r="F1356" s="92">
        <v>6.4236743999999995</v>
      </c>
      <c r="G1356" s="93">
        <v>50.866200000000006</v>
      </c>
    </row>
    <row r="1357" spans="1:7" x14ac:dyDescent="0.3">
      <c r="A1357" s="47" t="s">
        <v>2054</v>
      </c>
      <c r="B1357" s="47" t="s">
        <v>352</v>
      </c>
      <c r="C1357" s="88" t="s">
        <v>11</v>
      </c>
      <c r="D1357" s="88">
        <v>35090</v>
      </c>
      <c r="E1357" s="89">
        <v>6.5339999999999998</v>
      </c>
      <c r="F1357" s="92">
        <v>5.7760560000000005</v>
      </c>
      <c r="G1357" s="93">
        <v>45.738</v>
      </c>
    </row>
    <row r="1358" spans="1:7" x14ac:dyDescent="0.3">
      <c r="A1358" s="47" t="s">
        <v>2054</v>
      </c>
      <c r="B1358" s="47" t="s">
        <v>616</v>
      </c>
      <c r="C1358" s="88" t="s">
        <v>5</v>
      </c>
      <c r="D1358" s="88">
        <v>35240</v>
      </c>
      <c r="E1358" s="89">
        <v>6.7122000000000002</v>
      </c>
      <c r="F1358" s="92">
        <v>5.9335848000000002</v>
      </c>
      <c r="G1358" s="93">
        <v>46.985399999999998</v>
      </c>
    </row>
    <row r="1359" spans="1:7" x14ac:dyDescent="0.3">
      <c r="A1359" s="47" t="s">
        <v>2054</v>
      </c>
      <c r="B1359" s="47" t="s">
        <v>2236</v>
      </c>
      <c r="C1359" s="88" t="s">
        <v>18</v>
      </c>
      <c r="D1359" s="88">
        <v>35152</v>
      </c>
      <c r="E1359" s="89">
        <v>14.2758</v>
      </c>
      <c r="F1359" s="92">
        <v>12.6198072</v>
      </c>
      <c r="G1359" s="93">
        <v>99.930599999999998</v>
      </c>
    </row>
    <row r="1360" spans="1:7" x14ac:dyDescent="0.3">
      <c r="A1360" s="47" t="s">
        <v>2054</v>
      </c>
      <c r="B1360" s="47" t="s">
        <v>2401</v>
      </c>
      <c r="C1360" s="88" t="s">
        <v>13</v>
      </c>
      <c r="D1360" s="88">
        <v>35176</v>
      </c>
      <c r="E1360" s="89">
        <v>5.5637999999999996</v>
      </c>
      <c r="F1360" s="92">
        <v>4.9183991999999996</v>
      </c>
      <c r="G1360" s="93">
        <v>38.946599999999997</v>
      </c>
    </row>
    <row r="1361" spans="1:7" x14ac:dyDescent="0.3">
      <c r="A1361" s="47" t="s">
        <v>2054</v>
      </c>
      <c r="B1361" s="47" t="s">
        <v>2404</v>
      </c>
      <c r="C1361" s="88" t="s">
        <v>19</v>
      </c>
      <c r="D1361" s="88">
        <v>35037</v>
      </c>
      <c r="E1361" s="89">
        <v>8.1378000000000004</v>
      </c>
      <c r="F1361" s="92">
        <v>7.1938152000000013</v>
      </c>
      <c r="G1361" s="93">
        <v>56.964600000000004</v>
      </c>
    </row>
    <row r="1362" spans="1:7" x14ac:dyDescent="0.3">
      <c r="A1362" s="47" t="s">
        <v>2054</v>
      </c>
      <c r="B1362" s="47" t="s">
        <v>2407</v>
      </c>
      <c r="C1362" s="88" t="s">
        <v>5</v>
      </c>
      <c r="D1362" s="88">
        <v>35139</v>
      </c>
      <c r="E1362" s="89">
        <v>5.7023999999999999</v>
      </c>
      <c r="F1362" s="92">
        <v>5.0409216000000008</v>
      </c>
      <c r="G1362" s="93">
        <v>39.916800000000002</v>
      </c>
    </row>
    <row r="1363" spans="1:7" x14ac:dyDescent="0.3">
      <c r="A1363" s="47" t="s">
        <v>2054</v>
      </c>
      <c r="B1363" s="47" t="s">
        <v>2194</v>
      </c>
      <c r="C1363" s="88" t="s">
        <v>5</v>
      </c>
      <c r="D1363" s="88">
        <v>35051</v>
      </c>
      <c r="E1363" s="89">
        <v>0</v>
      </c>
      <c r="F1363" s="92">
        <v>0</v>
      </c>
      <c r="G1363" s="93">
        <v>0</v>
      </c>
    </row>
    <row r="1364" spans="1:7" x14ac:dyDescent="0.3">
      <c r="A1364" s="47" t="s">
        <v>2054</v>
      </c>
      <c r="B1364" s="47" t="s">
        <v>2194</v>
      </c>
      <c r="C1364" s="88" t="s">
        <v>5</v>
      </c>
      <c r="D1364" s="88">
        <v>35051</v>
      </c>
      <c r="E1364" s="89">
        <v>2.5344000000000002</v>
      </c>
      <c r="F1364" s="92">
        <v>2.2404096000000004</v>
      </c>
      <c r="G1364" s="93">
        <v>17.7408</v>
      </c>
    </row>
    <row r="1365" spans="1:7" x14ac:dyDescent="0.3">
      <c r="A1365" s="47" t="s">
        <v>2054</v>
      </c>
      <c r="B1365" s="47" t="s">
        <v>618</v>
      </c>
      <c r="C1365" s="88" t="s">
        <v>4</v>
      </c>
      <c r="D1365" s="88">
        <v>35241</v>
      </c>
      <c r="E1365" s="89">
        <v>7.0686</v>
      </c>
      <c r="F1365" s="92">
        <v>6.2486424000000005</v>
      </c>
      <c r="G1365" s="93">
        <v>49.480199999999996</v>
      </c>
    </row>
    <row r="1366" spans="1:7" x14ac:dyDescent="0.3">
      <c r="A1366" s="47" t="s">
        <v>2054</v>
      </c>
      <c r="B1366" s="47" t="s">
        <v>2416</v>
      </c>
      <c r="C1366" s="88" t="s">
        <v>5</v>
      </c>
      <c r="D1366" s="88">
        <v>35266</v>
      </c>
      <c r="E1366" s="89">
        <v>5.7618</v>
      </c>
      <c r="F1366" s="92">
        <v>5.0934312000000013</v>
      </c>
      <c r="G1366" s="93">
        <v>40.332599999999999</v>
      </c>
    </row>
    <row r="1367" spans="1:7" x14ac:dyDescent="0.3">
      <c r="A1367" s="47" t="s">
        <v>2054</v>
      </c>
      <c r="B1367" s="47" t="s">
        <v>33</v>
      </c>
      <c r="C1367" s="88" t="s">
        <v>12</v>
      </c>
      <c r="D1367" s="88">
        <v>35236</v>
      </c>
      <c r="E1367" s="89">
        <v>8.0578885871756896</v>
      </c>
      <c r="F1367" s="92">
        <v>7.1231735110633103</v>
      </c>
      <c r="G1367" s="93">
        <v>56.405220110229827</v>
      </c>
    </row>
    <row r="1368" spans="1:7" x14ac:dyDescent="0.3">
      <c r="A1368" s="47" t="s">
        <v>2054</v>
      </c>
      <c r="B1368" s="47" t="s">
        <v>1894</v>
      </c>
      <c r="C1368" s="88" t="s">
        <v>12</v>
      </c>
      <c r="D1368" s="88">
        <v>44067</v>
      </c>
      <c r="E1368" s="89">
        <v>4.8181500000000002</v>
      </c>
      <c r="F1368" s="92">
        <v>4.2592445999999997</v>
      </c>
      <c r="G1368" s="93">
        <v>33.727049999999998</v>
      </c>
    </row>
    <row r="1369" spans="1:7" x14ac:dyDescent="0.3">
      <c r="A1369" s="47" t="s">
        <v>2054</v>
      </c>
      <c r="B1369" s="47" t="s">
        <v>1894</v>
      </c>
      <c r="C1369" s="88" t="s">
        <v>12</v>
      </c>
      <c r="D1369" s="88">
        <v>44067</v>
      </c>
      <c r="E1369" s="89">
        <v>3.8719499999999898</v>
      </c>
      <c r="F1369" s="92">
        <v>3.4228037999999912</v>
      </c>
      <c r="G1369" s="93">
        <v>27.103649999999927</v>
      </c>
    </row>
    <row r="1370" spans="1:7" x14ac:dyDescent="0.3">
      <c r="A1370" s="47" t="s">
        <v>2054</v>
      </c>
      <c r="B1370" s="47" t="s">
        <v>2425</v>
      </c>
      <c r="C1370" s="88" t="s">
        <v>12</v>
      </c>
      <c r="D1370" s="88">
        <v>56221</v>
      </c>
      <c r="E1370" s="89">
        <v>8.0578885871756896</v>
      </c>
      <c r="F1370" s="92">
        <v>7.1231735110633103</v>
      </c>
      <c r="G1370" s="93">
        <v>56.405220110229827</v>
      </c>
    </row>
    <row r="1371" spans="1:7" x14ac:dyDescent="0.3">
      <c r="A1371" s="47" t="s">
        <v>2054</v>
      </c>
      <c r="B1371" s="47" t="s">
        <v>843</v>
      </c>
      <c r="C1371" s="88" t="s">
        <v>12</v>
      </c>
      <c r="D1371" s="88">
        <v>56001</v>
      </c>
      <c r="E1371" s="89">
        <v>5.8016999999999896</v>
      </c>
      <c r="F1371" s="92">
        <v>5.1287027999999912</v>
      </c>
      <c r="G1371" s="93">
        <v>40.611899999999928</v>
      </c>
    </row>
    <row r="1372" spans="1:7" x14ac:dyDescent="0.3">
      <c r="A1372" s="47" t="s">
        <v>2054</v>
      </c>
      <c r="B1372" s="47" t="s">
        <v>82</v>
      </c>
      <c r="C1372" s="88" t="s">
        <v>3</v>
      </c>
      <c r="D1372" s="88">
        <v>22050</v>
      </c>
      <c r="E1372" s="89">
        <v>17.265599999999999</v>
      </c>
      <c r="F1372" s="92">
        <v>15.262790400000002</v>
      </c>
      <c r="G1372" s="93">
        <v>120.85919999999999</v>
      </c>
    </row>
    <row r="1373" spans="1:7" x14ac:dyDescent="0.3">
      <c r="A1373" s="47" t="s">
        <v>2054</v>
      </c>
      <c r="B1373" s="47" t="s">
        <v>106</v>
      </c>
      <c r="C1373" s="88" t="s">
        <v>3</v>
      </c>
      <c r="D1373" s="88">
        <v>22143</v>
      </c>
      <c r="E1373" s="89">
        <v>2.6928000000000001</v>
      </c>
      <c r="F1373" s="92">
        <v>2.3804352000000004</v>
      </c>
      <c r="G1373" s="93">
        <v>18.849600000000002</v>
      </c>
    </row>
    <row r="1374" spans="1:7" x14ac:dyDescent="0.3">
      <c r="A1374" s="47" t="s">
        <v>2054</v>
      </c>
      <c r="B1374" s="47" t="s">
        <v>2434</v>
      </c>
      <c r="C1374" s="88" t="s">
        <v>3</v>
      </c>
      <c r="D1374" s="88">
        <v>22172</v>
      </c>
      <c r="E1374" s="89">
        <v>6.5141999999999998</v>
      </c>
      <c r="F1374" s="92">
        <v>5.7585528000000004</v>
      </c>
      <c r="G1374" s="93">
        <v>45.599399999999996</v>
      </c>
    </row>
    <row r="1375" spans="1:7" x14ac:dyDescent="0.3">
      <c r="A1375" s="47" t="s">
        <v>2054</v>
      </c>
      <c r="B1375" s="47" t="s">
        <v>130</v>
      </c>
      <c r="C1375" s="88" t="s">
        <v>3</v>
      </c>
      <c r="D1375" s="88">
        <v>22208</v>
      </c>
      <c r="E1375" s="89">
        <v>2.8115999999999999</v>
      </c>
      <c r="F1375" s="92">
        <v>2.4854544000000001</v>
      </c>
      <c r="G1375" s="93">
        <v>19.6812</v>
      </c>
    </row>
    <row r="1376" spans="1:7" x14ac:dyDescent="0.3">
      <c r="A1376" s="47" t="s">
        <v>2054</v>
      </c>
      <c r="B1376" s="47" t="s">
        <v>2439</v>
      </c>
      <c r="C1376" s="88" t="s">
        <v>3</v>
      </c>
      <c r="D1376" s="88">
        <v>22213</v>
      </c>
      <c r="E1376" s="89">
        <v>7.5636000000000001</v>
      </c>
      <c r="F1376" s="92">
        <v>6.6862223999999992</v>
      </c>
      <c r="G1376" s="93">
        <v>52.9452</v>
      </c>
    </row>
    <row r="1377" spans="1:7" x14ac:dyDescent="0.3">
      <c r="A1377" s="47" t="s">
        <v>2054</v>
      </c>
      <c r="B1377" s="47" t="s">
        <v>82</v>
      </c>
      <c r="C1377" s="88" t="s">
        <v>3</v>
      </c>
      <c r="D1377" s="88">
        <v>22050</v>
      </c>
      <c r="E1377" s="89">
        <v>6.6924000000000001</v>
      </c>
      <c r="F1377" s="92">
        <v>5.9160816000000009</v>
      </c>
      <c r="G1377" s="93">
        <v>46.846800000000002</v>
      </c>
    </row>
    <row r="1378" spans="1:7" x14ac:dyDescent="0.3">
      <c r="A1378" s="47" t="s">
        <v>2054</v>
      </c>
      <c r="B1378" s="47" t="s">
        <v>82</v>
      </c>
      <c r="C1378" s="88" t="s">
        <v>3</v>
      </c>
      <c r="D1378" s="88">
        <v>22050</v>
      </c>
      <c r="E1378" s="89">
        <v>9.8010000000000002</v>
      </c>
      <c r="F1378" s="92">
        <v>8.6640840000000008</v>
      </c>
      <c r="G1378" s="93">
        <v>68.606999999999999</v>
      </c>
    </row>
    <row r="1379" spans="1:7" x14ac:dyDescent="0.3">
      <c r="A1379" s="47" t="s">
        <v>2054</v>
      </c>
      <c r="B1379" s="47" t="s">
        <v>66</v>
      </c>
      <c r="C1379" s="88" t="s">
        <v>3</v>
      </c>
      <c r="D1379" s="88">
        <v>22020</v>
      </c>
      <c r="E1379" s="89">
        <v>2.6532</v>
      </c>
      <c r="F1379" s="92">
        <v>2.3454288000000001</v>
      </c>
      <c r="G1379" s="93">
        <v>18.572400000000002</v>
      </c>
    </row>
    <row r="1380" spans="1:7" x14ac:dyDescent="0.3">
      <c r="A1380" s="47" t="s">
        <v>2054</v>
      </c>
      <c r="B1380" s="47" t="s">
        <v>2448</v>
      </c>
      <c r="C1380" s="88" t="s">
        <v>3</v>
      </c>
      <c r="D1380" s="88">
        <v>22056</v>
      </c>
      <c r="E1380" s="89">
        <v>2.0196000000000001</v>
      </c>
      <c r="F1380" s="92">
        <v>1.7853264000000002</v>
      </c>
      <c r="G1380" s="93">
        <v>14.1372</v>
      </c>
    </row>
    <row r="1381" spans="1:7" x14ac:dyDescent="0.3">
      <c r="A1381" s="47" t="s">
        <v>2054</v>
      </c>
      <c r="B1381" s="47" t="s">
        <v>2439</v>
      </c>
      <c r="C1381" s="88" t="s">
        <v>3</v>
      </c>
      <c r="D1381" s="88">
        <v>22213</v>
      </c>
      <c r="E1381" s="89">
        <v>2.8908</v>
      </c>
      <c r="F1381" s="92">
        <v>2.5554671999999998</v>
      </c>
      <c r="G1381" s="93">
        <v>20.235600000000002</v>
      </c>
    </row>
    <row r="1382" spans="1:7" x14ac:dyDescent="0.3">
      <c r="A1382" s="47" t="s">
        <v>2054</v>
      </c>
      <c r="B1382" s="47" t="s">
        <v>66</v>
      </c>
      <c r="C1382" s="88" t="s">
        <v>3</v>
      </c>
      <c r="D1382" s="88">
        <v>22020</v>
      </c>
      <c r="E1382" s="89">
        <v>6.7122000000000002</v>
      </c>
      <c r="F1382" s="92">
        <v>5.9335848000000002</v>
      </c>
      <c r="G1382" s="93">
        <v>46.985399999999998</v>
      </c>
    </row>
    <row r="1383" spans="1:7" x14ac:dyDescent="0.3">
      <c r="A1383" s="47" t="s">
        <v>2054</v>
      </c>
      <c r="B1383" s="47" t="s">
        <v>82</v>
      </c>
      <c r="C1383" s="88" t="s">
        <v>3</v>
      </c>
      <c r="D1383" s="88">
        <v>22050</v>
      </c>
      <c r="E1383" s="89">
        <v>4.851</v>
      </c>
      <c r="F1383" s="92">
        <v>4.288284</v>
      </c>
      <c r="G1383" s="93">
        <v>33.957000000000001</v>
      </c>
    </row>
    <row r="1384" spans="1:7" x14ac:dyDescent="0.3">
      <c r="A1384" s="47" t="s">
        <v>2054</v>
      </c>
      <c r="B1384" s="47" t="s">
        <v>82</v>
      </c>
      <c r="C1384" s="88" t="s">
        <v>3</v>
      </c>
      <c r="D1384" s="88">
        <v>22050</v>
      </c>
      <c r="E1384" s="89">
        <v>8.9694000000000003</v>
      </c>
      <c r="F1384" s="92">
        <v>7.928949600000001</v>
      </c>
      <c r="G1384" s="93">
        <v>62.785800000000002</v>
      </c>
    </row>
    <row r="1385" spans="1:7" x14ac:dyDescent="0.3">
      <c r="A1385" s="47" t="s">
        <v>2054</v>
      </c>
      <c r="B1385" s="47" t="s">
        <v>82</v>
      </c>
      <c r="C1385" s="47" t="s">
        <v>3</v>
      </c>
      <c r="D1385" s="47">
        <v>22050</v>
      </c>
      <c r="E1385" s="89">
        <v>5.4252000000000002</v>
      </c>
      <c r="F1385" s="92">
        <v>4.7958768000000012</v>
      </c>
      <c r="G1385" s="93">
        <v>37.976399999999998</v>
      </c>
    </row>
    <row r="1386" spans="1:7" x14ac:dyDescent="0.3">
      <c r="A1386" s="47" t="s">
        <v>2054</v>
      </c>
      <c r="B1386" s="47" t="s">
        <v>82</v>
      </c>
      <c r="C1386" s="47" t="s">
        <v>3</v>
      </c>
      <c r="D1386" s="47">
        <v>22050</v>
      </c>
      <c r="E1386" s="89">
        <v>5.2667999999999999</v>
      </c>
      <c r="F1386" s="92">
        <v>4.6558511999999999</v>
      </c>
      <c r="G1386" s="93">
        <v>36.867599999999996</v>
      </c>
    </row>
    <row r="1387" spans="1:7" x14ac:dyDescent="0.3">
      <c r="A1387" t="s">
        <v>2461</v>
      </c>
      <c r="B1387" t="s">
        <v>2463</v>
      </c>
      <c r="C1387" t="s">
        <v>9</v>
      </c>
      <c r="D1387">
        <v>35347</v>
      </c>
      <c r="E1387" s="57">
        <v>2.5914999999999999</v>
      </c>
      <c r="F1387" s="84">
        <v>2.290886</v>
      </c>
      <c r="G1387" s="85">
        <v>18.140499999999999</v>
      </c>
    </row>
    <row r="1388" spans="1:7" x14ac:dyDescent="0.3">
      <c r="A1388" t="s">
        <v>2461</v>
      </c>
      <c r="B1388" t="s">
        <v>2107</v>
      </c>
      <c r="C1388" t="s">
        <v>20</v>
      </c>
      <c r="D1388">
        <v>35288</v>
      </c>
      <c r="E1388" s="57">
        <v>8.9406750000000006</v>
      </c>
      <c r="F1388" s="84">
        <v>7.9035567000000011</v>
      </c>
      <c r="G1388" s="85">
        <v>62.584725000000006</v>
      </c>
    </row>
    <row r="1389" spans="1:7" x14ac:dyDescent="0.3">
      <c r="A1389" t="s">
        <v>2461</v>
      </c>
      <c r="B1389" t="s">
        <v>2466</v>
      </c>
      <c r="C1389" t="s">
        <v>17</v>
      </c>
      <c r="D1389">
        <v>35307</v>
      </c>
      <c r="E1389" s="57">
        <v>3.7576749999999999</v>
      </c>
      <c r="F1389" s="84">
        <v>3.3217847000000003</v>
      </c>
      <c r="G1389" s="85">
        <v>26.303725</v>
      </c>
    </row>
    <row r="1390" spans="1:7" x14ac:dyDescent="0.3">
      <c r="A1390" t="s">
        <v>2461</v>
      </c>
      <c r="B1390" t="s">
        <v>1298</v>
      </c>
      <c r="C1390" t="s">
        <v>8</v>
      </c>
      <c r="D1390">
        <v>35019</v>
      </c>
      <c r="E1390" s="57">
        <v>12.050475</v>
      </c>
      <c r="F1390" s="84">
        <v>10.652619900000001</v>
      </c>
      <c r="G1390" s="85">
        <v>84.353324999999998</v>
      </c>
    </row>
    <row r="1391" spans="1:7" x14ac:dyDescent="0.3">
      <c r="A1391" t="s">
        <v>2461</v>
      </c>
      <c r="B1391" t="s">
        <v>958</v>
      </c>
      <c r="C1391" t="s">
        <v>5</v>
      </c>
      <c r="D1391">
        <v>35088</v>
      </c>
      <c r="E1391" s="57">
        <v>7.2561999999999998</v>
      </c>
      <c r="F1391" s="84">
        <v>6.4144808000000006</v>
      </c>
      <c r="G1391" s="85">
        <v>50.793399999999998</v>
      </c>
    </row>
    <row r="1392" spans="1:7" x14ac:dyDescent="0.3">
      <c r="A1392" t="s">
        <v>2461</v>
      </c>
      <c r="B1392" t="s">
        <v>1288</v>
      </c>
      <c r="C1392" t="s">
        <v>8</v>
      </c>
      <c r="D1392">
        <v>35004</v>
      </c>
      <c r="E1392" s="57">
        <v>17.622199999999999</v>
      </c>
      <c r="F1392" s="84">
        <v>15.5780248</v>
      </c>
      <c r="G1392" s="85">
        <v>123.3554</v>
      </c>
    </row>
    <row r="1393" spans="1:7" x14ac:dyDescent="0.3">
      <c r="A1393" t="s">
        <v>2461</v>
      </c>
      <c r="B1393" t="s">
        <v>1003</v>
      </c>
      <c r="C1393" t="s">
        <v>6</v>
      </c>
      <c r="D1393">
        <v>35136</v>
      </c>
      <c r="E1393" s="57">
        <v>19.306674999999998</v>
      </c>
      <c r="F1393" s="84">
        <v>17.067100699999997</v>
      </c>
      <c r="G1393" s="85">
        <v>135.146725</v>
      </c>
    </row>
    <row r="1394" spans="1:7" x14ac:dyDescent="0.3">
      <c r="A1394" t="s">
        <v>2461</v>
      </c>
      <c r="B1394" t="s">
        <v>1178</v>
      </c>
      <c r="C1394" t="s">
        <v>9</v>
      </c>
      <c r="D1394">
        <v>35360</v>
      </c>
      <c r="E1394" s="57">
        <v>25.267125</v>
      </c>
      <c r="F1394" s="84">
        <v>22.336138500000001</v>
      </c>
      <c r="G1394" s="85">
        <v>176.86987500000001</v>
      </c>
    </row>
    <row r="1395" spans="1:7" x14ac:dyDescent="0.3">
      <c r="A1395" t="s">
        <v>2461</v>
      </c>
      <c r="B1395" t="s">
        <v>1233</v>
      </c>
      <c r="C1395" t="s">
        <v>16</v>
      </c>
      <c r="D1395">
        <v>35133</v>
      </c>
      <c r="E1395" s="57">
        <v>4.7942749999999998</v>
      </c>
      <c r="F1395" s="84">
        <v>4.2381391000000006</v>
      </c>
      <c r="G1395" s="85">
        <v>33.559925</v>
      </c>
    </row>
    <row r="1396" spans="1:7" x14ac:dyDescent="0.3">
      <c r="A1396" t="s">
        <v>2461</v>
      </c>
      <c r="B1396" t="s">
        <v>1142</v>
      </c>
      <c r="C1396" t="s">
        <v>5</v>
      </c>
      <c r="D1396">
        <v>35238</v>
      </c>
      <c r="E1396" s="57">
        <v>9.3293999999999997</v>
      </c>
      <c r="F1396" s="84">
        <v>8.2471896000000005</v>
      </c>
      <c r="G1396" s="85">
        <v>65.305800000000005</v>
      </c>
    </row>
    <row r="1397" spans="1:7" x14ac:dyDescent="0.3">
      <c r="A1397" t="s">
        <v>2461</v>
      </c>
      <c r="B1397" t="s">
        <v>1827</v>
      </c>
      <c r="C1397" t="s">
        <v>12</v>
      </c>
      <c r="D1397">
        <v>35328</v>
      </c>
      <c r="E1397" s="57">
        <v>4.2759749999999999</v>
      </c>
      <c r="F1397" s="84">
        <v>3.7799619</v>
      </c>
      <c r="G1397" s="85">
        <v>29.931825</v>
      </c>
    </row>
    <row r="1398" spans="1:7" x14ac:dyDescent="0.3">
      <c r="A1398" t="s">
        <v>2461</v>
      </c>
      <c r="B1398" t="s">
        <v>1449</v>
      </c>
      <c r="C1398" t="s">
        <v>12</v>
      </c>
      <c r="D1398">
        <v>35219</v>
      </c>
      <c r="E1398" s="57">
        <v>11.013875000000001</v>
      </c>
      <c r="F1398" s="84">
        <v>9.7362655000000018</v>
      </c>
      <c r="G1398" s="85">
        <v>77.097125000000005</v>
      </c>
    </row>
    <row r="1399" spans="1:7" x14ac:dyDescent="0.3">
      <c r="A1399" t="s">
        <v>2461</v>
      </c>
      <c r="B1399" t="s">
        <v>968</v>
      </c>
      <c r="C1399" t="s">
        <v>10</v>
      </c>
      <c r="D1399">
        <v>35095</v>
      </c>
      <c r="E1399" s="57">
        <v>25.914999999999999</v>
      </c>
      <c r="F1399" s="84">
        <v>22.908860000000001</v>
      </c>
      <c r="G1399" s="85">
        <v>181.405</v>
      </c>
    </row>
    <row r="1400" spans="1:7" x14ac:dyDescent="0.3">
      <c r="A1400" t="s">
        <v>2461</v>
      </c>
      <c r="B1400" t="s">
        <v>2478</v>
      </c>
      <c r="C1400" t="s">
        <v>15</v>
      </c>
      <c r="D1400">
        <v>35310</v>
      </c>
      <c r="E1400" s="57">
        <v>13.21665</v>
      </c>
      <c r="F1400" s="84">
        <v>11.683518599999999</v>
      </c>
      <c r="G1400" s="85">
        <v>92.516549999999995</v>
      </c>
    </row>
    <row r="1401" spans="1:7" x14ac:dyDescent="0.3">
      <c r="A1401" t="s">
        <v>2461</v>
      </c>
      <c r="B1401" t="s">
        <v>1142</v>
      </c>
      <c r="C1401" t="s">
        <v>5</v>
      </c>
      <c r="D1401">
        <v>35238</v>
      </c>
      <c r="E1401" s="57">
        <v>10.366</v>
      </c>
      <c r="F1401" s="84">
        <v>9.1635439999999999</v>
      </c>
      <c r="G1401" s="85">
        <v>72.561999999999998</v>
      </c>
    </row>
    <row r="1402" spans="1:7" x14ac:dyDescent="0.3">
      <c r="A1402" t="s">
        <v>2461</v>
      </c>
      <c r="B1402" t="s">
        <v>1199</v>
      </c>
      <c r="C1402" t="s">
        <v>5</v>
      </c>
      <c r="D1402">
        <v>35051</v>
      </c>
      <c r="E1402" s="57">
        <v>7.7744999999999997</v>
      </c>
      <c r="F1402" s="84">
        <v>6.8726580000000013</v>
      </c>
      <c r="G1402" s="85">
        <v>54.421499999999995</v>
      </c>
    </row>
    <row r="1403" spans="1:7" x14ac:dyDescent="0.3">
      <c r="A1403" t="s">
        <v>2461</v>
      </c>
      <c r="B1403" t="s">
        <v>1142</v>
      </c>
      <c r="C1403" t="s">
        <v>5</v>
      </c>
      <c r="D1403">
        <v>35238</v>
      </c>
      <c r="E1403" s="57">
        <v>10.62515</v>
      </c>
      <c r="F1403" s="84">
        <v>9.3926326000000007</v>
      </c>
      <c r="G1403" s="85">
        <v>74.376049999999992</v>
      </c>
    </row>
    <row r="1404" spans="1:7" x14ac:dyDescent="0.3">
      <c r="A1404" t="s">
        <v>2461</v>
      </c>
      <c r="B1404" t="s">
        <v>1415</v>
      </c>
      <c r="C1404" t="s">
        <v>9</v>
      </c>
      <c r="D1404">
        <v>35068</v>
      </c>
      <c r="E1404" s="57">
        <v>10.8843</v>
      </c>
      <c r="F1404" s="84">
        <v>9.6217211999999996</v>
      </c>
      <c r="G1404" s="85">
        <v>76.190100000000001</v>
      </c>
    </row>
    <row r="1405" spans="1:7" x14ac:dyDescent="0.3">
      <c r="A1405" t="s">
        <v>2461</v>
      </c>
      <c r="B1405" t="s">
        <v>2484</v>
      </c>
      <c r="C1405" t="s">
        <v>13</v>
      </c>
      <c r="D1405">
        <v>35129</v>
      </c>
      <c r="E1405" s="57">
        <v>5.3125749999999998</v>
      </c>
      <c r="F1405" s="84">
        <v>4.6963163000000003</v>
      </c>
      <c r="G1405" s="85">
        <v>37.188024999999996</v>
      </c>
    </row>
    <row r="1406" spans="1:7" x14ac:dyDescent="0.3">
      <c r="A1406" t="s">
        <v>2461</v>
      </c>
      <c r="B1406" t="s">
        <v>2486</v>
      </c>
      <c r="C1406" t="s">
        <v>18</v>
      </c>
      <c r="D1406">
        <v>35253</v>
      </c>
      <c r="E1406" s="57">
        <v>14.5124</v>
      </c>
      <c r="F1406" s="84">
        <v>12.828961600000001</v>
      </c>
      <c r="G1406" s="85">
        <v>101.5868</v>
      </c>
    </row>
    <row r="1407" spans="1:7" x14ac:dyDescent="0.3">
      <c r="A1407" t="s">
        <v>2461</v>
      </c>
      <c r="B1407" t="s">
        <v>2488</v>
      </c>
      <c r="C1407" t="s">
        <v>13</v>
      </c>
      <c r="D1407">
        <v>35168</v>
      </c>
      <c r="E1407" s="57">
        <v>9.1998250000000006</v>
      </c>
      <c r="F1407" s="84">
        <v>8.1326453000000019</v>
      </c>
      <c r="G1407" s="85">
        <v>64.398775000000001</v>
      </c>
    </row>
    <row r="1408" spans="1:7" x14ac:dyDescent="0.3">
      <c r="A1408" t="s">
        <v>2461</v>
      </c>
      <c r="B1408" t="s">
        <v>1019</v>
      </c>
      <c r="C1408" t="s">
        <v>6</v>
      </c>
      <c r="D1408">
        <v>35165</v>
      </c>
      <c r="E1408" s="57">
        <v>10.754725000000001</v>
      </c>
      <c r="F1408" s="84">
        <v>9.507176900000001</v>
      </c>
      <c r="G1408" s="85">
        <v>75.283074999999997</v>
      </c>
    </row>
    <row r="1409" spans="1:7" x14ac:dyDescent="0.3">
      <c r="A1409" t="s">
        <v>2461</v>
      </c>
      <c r="B1409" t="s">
        <v>2491</v>
      </c>
      <c r="C1409" t="s">
        <v>12</v>
      </c>
      <c r="D1409">
        <v>35294</v>
      </c>
      <c r="E1409" s="57">
        <v>7.7744999999999997</v>
      </c>
      <c r="F1409" s="84">
        <v>6.8726580000000013</v>
      </c>
      <c r="G1409" s="85">
        <v>54.421499999999995</v>
      </c>
    </row>
    <row r="1410" spans="1:7" x14ac:dyDescent="0.3">
      <c r="A1410" t="s">
        <v>2461</v>
      </c>
      <c r="B1410" t="s">
        <v>2493</v>
      </c>
      <c r="C1410" t="s">
        <v>17</v>
      </c>
      <c r="D1410">
        <v>35297</v>
      </c>
      <c r="E1410" s="57">
        <v>9.7181250000000006</v>
      </c>
      <c r="F1410" s="84">
        <v>8.5908224999999998</v>
      </c>
      <c r="G1410" s="85">
        <v>68.026875000000004</v>
      </c>
    </row>
    <row r="1411" spans="1:7" x14ac:dyDescent="0.3">
      <c r="A1411" t="s">
        <v>2461</v>
      </c>
      <c r="B1411" t="s">
        <v>1035</v>
      </c>
      <c r="C1411" t="s">
        <v>16</v>
      </c>
      <c r="D1411">
        <v>35188</v>
      </c>
      <c r="E1411" s="57">
        <v>39.13165</v>
      </c>
      <c r="F1411" s="84">
        <v>34.592378600000004</v>
      </c>
      <c r="G1411" s="85">
        <v>273.92155000000002</v>
      </c>
    </row>
    <row r="1412" spans="1:7" x14ac:dyDescent="0.3">
      <c r="A1412" t="s">
        <v>2461</v>
      </c>
      <c r="B1412" t="s">
        <v>1446</v>
      </c>
      <c r="C1412" t="s">
        <v>15</v>
      </c>
      <c r="D1412">
        <v>35215</v>
      </c>
      <c r="E1412" s="57">
        <v>8.6815250000000006</v>
      </c>
      <c r="F1412" s="84">
        <v>7.6744681000000012</v>
      </c>
      <c r="G1412" s="85">
        <v>60.770675000000004</v>
      </c>
    </row>
    <row r="1413" spans="1:7" x14ac:dyDescent="0.3">
      <c r="A1413" t="s">
        <v>2461</v>
      </c>
      <c r="B1413" t="s">
        <v>1376</v>
      </c>
      <c r="C1413" t="s">
        <v>11</v>
      </c>
      <c r="D1413">
        <v>35124</v>
      </c>
      <c r="E1413" s="57">
        <v>12.309625</v>
      </c>
      <c r="F1413" s="84">
        <v>10.8817085</v>
      </c>
      <c r="G1413" s="85">
        <v>86.167375000000007</v>
      </c>
    </row>
    <row r="1414" spans="1:7" x14ac:dyDescent="0.3">
      <c r="A1414" t="s">
        <v>2461</v>
      </c>
      <c r="B1414" t="s">
        <v>1557</v>
      </c>
      <c r="C1414" t="s">
        <v>18</v>
      </c>
      <c r="D1414">
        <v>35154</v>
      </c>
      <c r="E1414" s="57">
        <v>6.4787499999999998</v>
      </c>
      <c r="F1414" s="84">
        <v>5.7272150000000002</v>
      </c>
      <c r="G1414" s="85">
        <v>45.35125</v>
      </c>
    </row>
    <row r="1415" spans="1:7" x14ac:dyDescent="0.3">
      <c r="A1415" t="s">
        <v>2461</v>
      </c>
      <c r="B1415" t="s">
        <v>1065</v>
      </c>
      <c r="C1415" t="s">
        <v>12</v>
      </c>
      <c r="D1415">
        <v>35236</v>
      </c>
      <c r="E1415" s="57">
        <v>9.5885499999999997</v>
      </c>
      <c r="F1415" s="84">
        <v>8.4762782000000012</v>
      </c>
      <c r="G1415" s="85">
        <v>67.11985</v>
      </c>
    </row>
    <row r="1416" spans="1:7" x14ac:dyDescent="0.3">
      <c r="A1416" t="s">
        <v>2461</v>
      </c>
      <c r="B1416" t="s">
        <v>2500</v>
      </c>
      <c r="C1416" t="s">
        <v>14</v>
      </c>
      <c r="D1416">
        <v>35308</v>
      </c>
      <c r="E1416" s="57">
        <v>2.7210749999999999</v>
      </c>
      <c r="F1416" s="84">
        <v>2.4054302999999999</v>
      </c>
      <c r="G1416" s="85">
        <v>19.047525</v>
      </c>
    </row>
    <row r="1417" spans="1:7" x14ac:dyDescent="0.3">
      <c r="A1417" t="s">
        <v>2461</v>
      </c>
      <c r="B1417" t="s">
        <v>1772</v>
      </c>
      <c r="C1417" t="s">
        <v>5</v>
      </c>
      <c r="D1417">
        <v>35066</v>
      </c>
      <c r="E1417" s="57">
        <v>6.8674749999999998</v>
      </c>
      <c r="F1417" s="84">
        <v>6.0708479000000004</v>
      </c>
      <c r="G1417" s="85">
        <v>48.072324999999999</v>
      </c>
    </row>
    <row r="1418" spans="1:7" x14ac:dyDescent="0.3">
      <c r="A1418" t="s">
        <v>2461</v>
      </c>
      <c r="B1418" t="s">
        <v>1142</v>
      </c>
      <c r="C1418" t="s">
        <v>5</v>
      </c>
      <c r="D1418">
        <v>35238</v>
      </c>
      <c r="E1418" s="57">
        <v>10.62515</v>
      </c>
      <c r="F1418" s="84">
        <v>9.3926326000000007</v>
      </c>
      <c r="G1418" s="85">
        <v>74.376049999999992</v>
      </c>
    </row>
    <row r="1419" spans="1:7" x14ac:dyDescent="0.3">
      <c r="A1419" t="s">
        <v>2461</v>
      </c>
      <c r="B1419" t="s">
        <v>1142</v>
      </c>
      <c r="C1419" t="s">
        <v>5</v>
      </c>
      <c r="D1419">
        <v>35238</v>
      </c>
      <c r="E1419" s="57">
        <v>10.366</v>
      </c>
      <c r="F1419" s="84">
        <v>9.1635439999999999</v>
      </c>
      <c r="G1419" s="85">
        <v>72.561999999999998</v>
      </c>
    </row>
    <row r="1420" spans="1:7" x14ac:dyDescent="0.3">
      <c r="A1420" t="s">
        <v>2461</v>
      </c>
      <c r="B1420" t="s">
        <v>1229</v>
      </c>
      <c r="C1420" t="s">
        <v>14</v>
      </c>
      <c r="D1420">
        <v>35226</v>
      </c>
      <c r="E1420" s="57">
        <v>4.4055499999999999</v>
      </c>
      <c r="F1420" s="84">
        <v>3.8945061999999999</v>
      </c>
      <c r="G1420" s="85">
        <v>30.838850000000001</v>
      </c>
    </row>
    <row r="1421" spans="1:7" x14ac:dyDescent="0.3">
      <c r="A1421" t="s">
        <v>2461</v>
      </c>
      <c r="B1421" t="s">
        <v>1142</v>
      </c>
      <c r="C1421" t="s">
        <v>5</v>
      </c>
      <c r="D1421">
        <v>35238</v>
      </c>
      <c r="E1421" s="57">
        <v>18.140499999999999</v>
      </c>
      <c r="F1421" s="84">
        <v>16.036201999999999</v>
      </c>
      <c r="G1421" s="85">
        <v>126.98349999999999</v>
      </c>
    </row>
    <row r="1422" spans="1:7" x14ac:dyDescent="0.3">
      <c r="A1422" t="s">
        <v>2461</v>
      </c>
      <c r="B1422" t="s">
        <v>1014</v>
      </c>
      <c r="C1422" t="s">
        <v>18</v>
      </c>
      <c r="D1422">
        <v>35152</v>
      </c>
      <c r="E1422" s="57">
        <v>14.25325</v>
      </c>
      <c r="F1422" s="84">
        <v>12.599873000000001</v>
      </c>
      <c r="G1422" s="85">
        <v>99.772750000000002</v>
      </c>
    </row>
    <row r="1423" spans="1:7" x14ac:dyDescent="0.3">
      <c r="A1423" t="s">
        <v>2461</v>
      </c>
      <c r="B1423" t="s">
        <v>1183</v>
      </c>
      <c r="C1423" t="s">
        <v>20</v>
      </c>
      <c r="D1423">
        <v>35362</v>
      </c>
      <c r="E1423" s="57">
        <v>8.4223750000000006</v>
      </c>
      <c r="F1423" s="84">
        <v>7.4453795000000005</v>
      </c>
      <c r="G1423" s="85">
        <v>58.956625000000003</v>
      </c>
    </row>
    <row r="1424" spans="1:7" x14ac:dyDescent="0.3">
      <c r="A1424" t="s">
        <v>2461</v>
      </c>
      <c r="B1424" t="s">
        <v>1065</v>
      </c>
      <c r="C1424" t="s">
        <v>12</v>
      </c>
      <c r="D1424">
        <v>35236</v>
      </c>
      <c r="E1424" s="57">
        <v>15.0307</v>
      </c>
      <c r="F1424" s="84">
        <v>13.287138800000001</v>
      </c>
      <c r="G1424" s="85">
        <v>105.2149</v>
      </c>
    </row>
    <row r="1425" spans="1:7" x14ac:dyDescent="0.3">
      <c r="A1425" t="s">
        <v>2461</v>
      </c>
      <c r="B1425" t="s">
        <v>968</v>
      </c>
      <c r="C1425" t="s">
        <v>10</v>
      </c>
      <c r="D1425">
        <v>35095</v>
      </c>
      <c r="E1425" s="57">
        <v>10.366</v>
      </c>
      <c r="F1425" s="84">
        <v>9.1635439999999999</v>
      </c>
      <c r="G1425" s="85">
        <v>72.561999999999998</v>
      </c>
    </row>
    <row r="1426" spans="1:7" x14ac:dyDescent="0.3">
      <c r="A1426" t="s">
        <v>2461</v>
      </c>
      <c r="B1426" t="s">
        <v>941</v>
      </c>
      <c r="C1426" t="s">
        <v>21</v>
      </c>
      <c r="D1426">
        <v>35069</v>
      </c>
      <c r="E1426" s="57">
        <v>15.678575</v>
      </c>
      <c r="F1426" s="84">
        <v>13.859860300000003</v>
      </c>
      <c r="G1426" s="85">
        <v>109.75002500000001</v>
      </c>
    </row>
    <row r="1427" spans="1:7" x14ac:dyDescent="0.3">
      <c r="A1427" t="s">
        <v>2461</v>
      </c>
      <c r="B1427" t="s">
        <v>1142</v>
      </c>
      <c r="C1427" t="s">
        <v>5</v>
      </c>
      <c r="D1427">
        <v>35238</v>
      </c>
      <c r="E1427" s="57">
        <v>8.5519499999999997</v>
      </c>
      <c r="F1427" s="84">
        <v>7.5599238</v>
      </c>
      <c r="G1427" s="85">
        <v>59.86365</v>
      </c>
    </row>
    <row r="1428" spans="1:7" x14ac:dyDescent="0.3">
      <c r="A1428" t="s">
        <v>2461</v>
      </c>
      <c r="B1428" t="s">
        <v>1205</v>
      </c>
      <c r="C1428" t="s">
        <v>13</v>
      </c>
      <c r="D1428">
        <v>35126</v>
      </c>
      <c r="E1428" s="57">
        <v>8.2927999999999997</v>
      </c>
      <c r="F1428" s="84">
        <v>7.3308352000000001</v>
      </c>
      <c r="G1428" s="85">
        <v>58.049599999999998</v>
      </c>
    </row>
    <row r="1429" spans="1:7" x14ac:dyDescent="0.3">
      <c r="A1429" t="s">
        <v>2461</v>
      </c>
      <c r="B1429" t="s">
        <v>1661</v>
      </c>
      <c r="C1429" t="s">
        <v>5</v>
      </c>
      <c r="D1429">
        <v>35024</v>
      </c>
      <c r="E1429" s="57">
        <v>3.6280999999999999</v>
      </c>
      <c r="F1429" s="84">
        <v>3.2072404000000003</v>
      </c>
      <c r="G1429" s="85">
        <v>25.396699999999999</v>
      </c>
    </row>
    <row r="1430" spans="1:7" x14ac:dyDescent="0.3">
      <c r="A1430" t="s">
        <v>2461</v>
      </c>
      <c r="B1430" t="s">
        <v>2515</v>
      </c>
      <c r="C1430" t="s">
        <v>5</v>
      </c>
      <c r="D1430">
        <v>35131</v>
      </c>
      <c r="E1430" s="57">
        <v>5.8308749999999998</v>
      </c>
      <c r="F1430" s="84">
        <v>5.1544934999999992</v>
      </c>
      <c r="G1430" s="85">
        <v>40.816125</v>
      </c>
    </row>
    <row r="1431" spans="1:7" x14ac:dyDescent="0.3">
      <c r="A1431" t="s">
        <v>2461</v>
      </c>
      <c r="B1431" t="s">
        <v>2517</v>
      </c>
      <c r="C1431" t="s">
        <v>20</v>
      </c>
      <c r="D1431">
        <v>35288</v>
      </c>
      <c r="E1431" s="57">
        <v>8.6815250000000006</v>
      </c>
      <c r="F1431" s="84">
        <v>7.6744681000000012</v>
      </c>
      <c r="G1431" s="85">
        <v>60.770675000000004</v>
      </c>
    </row>
    <row r="1432" spans="1:7" x14ac:dyDescent="0.3">
      <c r="A1432" t="s">
        <v>2461</v>
      </c>
      <c r="B1432" t="s">
        <v>1741</v>
      </c>
      <c r="C1432" t="s">
        <v>6</v>
      </c>
      <c r="D1432">
        <v>35167</v>
      </c>
      <c r="E1432" s="57">
        <v>8.2927999999999997</v>
      </c>
      <c r="F1432" s="84">
        <v>7.3308352000000001</v>
      </c>
      <c r="G1432" s="85">
        <v>58.049599999999998</v>
      </c>
    </row>
    <row r="1433" spans="1:7" x14ac:dyDescent="0.3">
      <c r="A1433" t="s">
        <v>2461</v>
      </c>
      <c r="B1433" t="s">
        <v>2520</v>
      </c>
      <c r="C1433" t="s">
        <v>7</v>
      </c>
      <c r="D1433">
        <v>35251</v>
      </c>
      <c r="E1433" s="57">
        <v>3.8872499999999999</v>
      </c>
      <c r="F1433" s="84">
        <v>3.4363290000000006</v>
      </c>
      <c r="G1433" s="85">
        <v>27.210749999999997</v>
      </c>
    </row>
    <row r="1434" spans="1:7" x14ac:dyDescent="0.3">
      <c r="A1434" t="s">
        <v>2461</v>
      </c>
      <c r="B1434" t="s">
        <v>2517</v>
      </c>
      <c r="C1434" t="s">
        <v>20</v>
      </c>
      <c r="D1434">
        <v>35288</v>
      </c>
      <c r="E1434" s="57">
        <v>14.382825</v>
      </c>
      <c r="F1434" s="84">
        <v>12.714417300000001</v>
      </c>
      <c r="G1434" s="85">
        <v>100.67977500000001</v>
      </c>
    </row>
    <row r="1435" spans="1:7" x14ac:dyDescent="0.3">
      <c r="A1435" t="s">
        <v>2461</v>
      </c>
      <c r="B1435" t="s">
        <v>1641</v>
      </c>
      <c r="C1435" t="s">
        <v>4</v>
      </c>
      <c r="D1435">
        <v>35228</v>
      </c>
      <c r="E1435" s="57">
        <v>14.901125</v>
      </c>
      <c r="F1435" s="84">
        <v>13.172594500000002</v>
      </c>
      <c r="G1435" s="85">
        <v>104.307875</v>
      </c>
    </row>
    <row r="1436" spans="1:7" x14ac:dyDescent="0.3">
      <c r="A1436" t="s">
        <v>2461</v>
      </c>
      <c r="B1436" t="s">
        <v>1434</v>
      </c>
      <c r="C1436" t="s">
        <v>6</v>
      </c>
      <c r="D1436">
        <v>35333</v>
      </c>
      <c r="E1436" s="57">
        <v>7.6449249999999997</v>
      </c>
      <c r="F1436" s="84">
        <v>6.7581137</v>
      </c>
      <c r="G1436" s="85">
        <v>53.514474999999997</v>
      </c>
    </row>
    <row r="1437" spans="1:7" x14ac:dyDescent="0.3">
      <c r="A1437" t="s">
        <v>2461</v>
      </c>
      <c r="B1437" t="s">
        <v>982</v>
      </c>
      <c r="C1437" t="s">
        <v>17</v>
      </c>
      <c r="D1437">
        <v>35117</v>
      </c>
      <c r="E1437" s="57">
        <v>2.8506499999999999</v>
      </c>
      <c r="F1437" s="84">
        <v>2.5199745999999998</v>
      </c>
      <c r="G1437" s="85">
        <v>19.954549999999998</v>
      </c>
    </row>
    <row r="1438" spans="1:7" x14ac:dyDescent="0.3">
      <c r="A1438" t="s">
        <v>2461</v>
      </c>
      <c r="B1438" t="s">
        <v>2517</v>
      </c>
      <c r="C1438" t="s">
        <v>20</v>
      </c>
      <c r="D1438">
        <v>35288</v>
      </c>
      <c r="E1438" s="57">
        <v>9.3293999999999997</v>
      </c>
      <c r="F1438" s="84">
        <v>8.2471896000000005</v>
      </c>
      <c r="G1438" s="85">
        <v>65.305800000000005</v>
      </c>
    </row>
    <row r="1439" spans="1:7" x14ac:dyDescent="0.3">
      <c r="A1439" t="s">
        <v>2461</v>
      </c>
      <c r="B1439" t="s">
        <v>978</v>
      </c>
      <c r="C1439" t="s">
        <v>15</v>
      </c>
      <c r="D1439">
        <v>35115</v>
      </c>
      <c r="E1439" s="57">
        <v>5.3125749999999998</v>
      </c>
      <c r="F1439" s="84">
        <v>4.6963163000000003</v>
      </c>
      <c r="G1439" s="85">
        <v>37.188024999999996</v>
      </c>
    </row>
    <row r="1440" spans="1:7" x14ac:dyDescent="0.3">
      <c r="A1440" t="s">
        <v>2461</v>
      </c>
      <c r="B1440" t="s">
        <v>2527</v>
      </c>
      <c r="C1440" t="s">
        <v>9</v>
      </c>
      <c r="D1440">
        <v>35008</v>
      </c>
      <c r="E1440" s="57">
        <v>9.0702499999999997</v>
      </c>
      <c r="F1440" s="84">
        <v>8.0181009999999997</v>
      </c>
      <c r="G1440" s="85">
        <v>63.491749999999996</v>
      </c>
    </row>
    <row r="1441" spans="1:7" x14ac:dyDescent="0.3">
      <c r="A1441" t="s">
        <v>2461</v>
      </c>
      <c r="B1441" t="s">
        <v>1047</v>
      </c>
      <c r="C1441" t="s">
        <v>19</v>
      </c>
      <c r="D1441">
        <v>35211</v>
      </c>
      <c r="E1441" s="57">
        <v>5.5717249999999998</v>
      </c>
      <c r="F1441" s="84">
        <v>4.9254049000000002</v>
      </c>
      <c r="G1441" s="85">
        <v>39.002074999999998</v>
      </c>
    </row>
    <row r="1442" spans="1:7" x14ac:dyDescent="0.3">
      <c r="A1442" t="s">
        <v>2461</v>
      </c>
      <c r="B1442" t="s">
        <v>1022</v>
      </c>
      <c r="C1442" t="s">
        <v>19</v>
      </c>
      <c r="D1442">
        <v>35169</v>
      </c>
      <c r="E1442" s="57">
        <v>2.5914999999999999</v>
      </c>
      <c r="F1442" s="84">
        <v>2.290886</v>
      </c>
      <c r="G1442" s="85">
        <v>18.140499999999999</v>
      </c>
    </row>
    <row r="1443" spans="1:7" x14ac:dyDescent="0.3">
      <c r="A1443" t="s">
        <v>2461</v>
      </c>
      <c r="B1443" t="s">
        <v>945</v>
      </c>
      <c r="C1443" t="s">
        <v>5</v>
      </c>
      <c r="D1443">
        <v>35206</v>
      </c>
      <c r="E1443" s="57">
        <v>11.791325000000001</v>
      </c>
      <c r="F1443" s="84">
        <v>10.4235313</v>
      </c>
      <c r="G1443" s="85">
        <v>82.539275000000004</v>
      </c>
    </row>
    <row r="1444" spans="1:7" x14ac:dyDescent="0.3">
      <c r="A1444" t="s">
        <v>2461</v>
      </c>
      <c r="B1444" t="s">
        <v>1430</v>
      </c>
      <c r="C1444" t="s">
        <v>7</v>
      </c>
      <c r="D1444">
        <v>35326</v>
      </c>
      <c r="E1444" s="57">
        <v>11.9209</v>
      </c>
      <c r="F1444" s="84">
        <v>10.538075600000001</v>
      </c>
      <c r="G1444" s="85">
        <v>83.446299999999994</v>
      </c>
    </row>
    <row r="1445" spans="1:7" x14ac:dyDescent="0.3">
      <c r="A1445" t="s">
        <v>2461</v>
      </c>
      <c r="B1445" t="s">
        <v>1300</v>
      </c>
      <c r="C1445" t="s">
        <v>5</v>
      </c>
      <c r="D1445">
        <v>35022</v>
      </c>
      <c r="E1445" s="57">
        <v>15.160275</v>
      </c>
      <c r="F1445" s="84">
        <v>13.401683100000001</v>
      </c>
      <c r="G1445" s="85">
        <v>106.121925</v>
      </c>
    </row>
    <row r="1446" spans="1:7" x14ac:dyDescent="0.3">
      <c r="A1446" t="s">
        <v>2461</v>
      </c>
      <c r="B1446" t="s">
        <v>1218</v>
      </c>
      <c r="C1446" t="s">
        <v>5</v>
      </c>
      <c r="D1446">
        <v>35245</v>
      </c>
      <c r="E1446" s="57">
        <v>7.9040749999999997</v>
      </c>
      <c r="F1446" s="84">
        <v>6.9872023000000008</v>
      </c>
      <c r="G1446" s="85">
        <v>55.328524999999999</v>
      </c>
    </row>
    <row r="1447" spans="1:7" x14ac:dyDescent="0.3">
      <c r="A1447" t="s">
        <v>2461</v>
      </c>
      <c r="B1447" t="s">
        <v>2517</v>
      </c>
      <c r="C1447" t="s">
        <v>20</v>
      </c>
      <c r="D1447">
        <v>35288</v>
      </c>
      <c r="E1447" s="57">
        <v>6.2195999999999998</v>
      </c>
      <c r="F1447" s="84">
        <v>5.4981264000000003</v>
      </c>
      <c r="G1447" s="85">
        <v>43.537199999999999</v>
      </c>
    </row>
    <row r="1448" spans="1:7" x14ac:dyDescent="0.3">
      <c r="A1448" t="s">
        <v>2461</v>
      </c>
      <c r="B1448" t="s">
        <v>1017</v>
      </c>
      <c r="C1448" t="s">
        <v>15</v>
      </c>
      <c r="D1448">
        <v>35162</v>
      </c>
      <c r="E1448" s="57">
        <v>13.346225</v>
      </c>
      <c r="F1448" s="84">
        <v>11.798062900000003</v>
      </c>
      <c r="G1448" s="85">
        <v>93.423575</v>
      </c>
    </row>
    <row r="1449" spans="1:7" x14ac:dyDescent="0.3">
      <c r="A1449" t="s">
        <v>2461</v>
      </c>
      <c r="B1449" t="s">
        <v>1142</v>
      </c>
      <c r="C1449" t="s">
        <v>5</v>
      </c>
      <c r="D1449">
        <v>35238</v>
      </c>
      <c r="E1449" s="57">
        <v>15.548999999999999</v>
      </c>
      <c r="F1449" s="84">
        <v>13.745316000000003</v>
      </c>
      <c r="G1449" s="85">
        <v>108.84299999999999</v>
      </c>
    </row>
    <row r="1450" spans="1:7" x14ac:dyDescent="0.3">
      <c r="A1450" t="s">
        <v>2461</v>
      </c>
      <c r="B1450" t="s">
        <v>1068</v>
      </c>
      <c r="C1450" t="s">
        <v>6</v>
      </c>
      <c r="D1450">
        <v>35239</v>
      </c>
      <c r="E1450" s="57">
        <v>12.4392</v>
      </c>
      <c r="F1450" s="84">
        <v>10.996252800000001</v>
      </c>
      <c r="G1450" s="85">
        <v>87.074399999999997</v>
      </c>
    </row>
    <row r="1451" spans="1:7" x14ac:dyDescent="0.3">
      <c r="A1451" t="s">
        <v>2461</v>
      </c>
      <c r="B1451" t="s">
        <v>912</v>
      </c>
      <c r="C1451" t="s">
        <v>13</v>
      </c>
      <c r="D1451">
        <v>35033</v>
      </c>
      <c r="E1451" s="57">
        <v>5.8308749999999998</v>
      </c>
      <c r="F1451" s="84">
        <v>5.1544934999999992</v>
      </c>
      <c r="G1451" s="85">
        <v>40.816125</v>
      </c>
    </row>
    <row r="1452" spans="1:7" x14ac:dyDescent="0.3">
      <c r="A1452" t="s">
        <v>2461</v>
      </c>
      <c r="B1452" t="s">
        <v>1630</v>
      </c>
      <c r="C1452" t="s">
        <v>5</v>
      </c>
      <c r="D1452">
        <v>35352</v>
      </c>
      <c r="E1452" s="57">
        <v>11.9209</v>
      </c>
      <c r="F1452" s="84">
        <v>10.538075600000001</v>
      </c>
      <c r="G1452" s="85">
        <v>83.446299999999994</v>
      </c>
    </row>
    <row r="1453" spans="1:7" x14ac:dyDescent="0.3">
      <c r="A1453" t="s">
        <v>2461</v>
      </c>
      <c r="B1453" t="s">
        <v>1031</v>
      </c>
      <c r="C1453" t="s">
        <v>17</v>
      </c>
      <c r="D1453">
        <v>35184</v>
      </c>
      <c r="E1453" s="57">
        <v>18.658799999999999</v>
      </c>
      <c r="F1453" s="84">
        <v>16.494379200000001</v>
      </c>
      <c r="G1453" s="85">
        <v>130.61160000000001</v>
      </c>
    </row>
    <row r="1454" spans="1:7" x14ac:dyDescent="0.3">
      <c r="A1454" t="s">
        <v>2461</v>
      </c>
      <c r="B1454" t="s">
        <v>995</v>
      </c>
      <c r="C1454" t="s">
        <v>13</v>
      </c>
      <c r="D1454">
        <v>35123</v>
      </c>
      <c r="E1454" s="57">
        <v>5.8308749999999998</v>
      </c>
      <c r="F1454" s="84">
        <v>5.1544934999999992</v>
      </c>
      <c r="G1454" s="85">
        <v>40.816125</v>
      </c>
    </row>
    <row r="1455" spans="1:7" x14ac:dyDescent="0.3">
      <c r="A1455" t="s">
        <v>2461</v>
      </c>
      <c r="B1455" t="s">
        <v>2517</v>
      </c>
      <c r="C1455" t="s">
        <v>20</v>
      </c>
      <c r="D1455">
        <v>35288</v>
      </c>
      <c r="E1455" s="57">
        <v>10.366</v>
      </c>
      <c r="F1455" s="84">
        <v>9.1635439999999999</v>
      </c>
      <c r="G1455" s="85">
        <v>72.561999999999998</v>
      </c>
    </row>
    <row r="1456" spans="1:7" x14ac:dyDescent="0.3">
      <c r="A1456" t="s">
        <v>2461</v>
      </c>
      <c r="B1456" t="s">
        <v>1436</v>
      </c>
      <c r="C1456" t="s">
        <v>5</v>
      </c>
      <c r="D1456">
        <v>35334</v>
      </c>
      <c r="E1456" s="57">
        <v>6.0900249999999998</v>
      </c>
      <c r="F1456" s="84">
        <v>5.3835821000000008</v>
      </c>
      <c r="G1456" s="85">
        <v>42.630175000000001</v>
      </c>
    </row>
    <row r="1457" spans="1:7" x14ac:dyDescent="0.3">
      <c r="A1457" t="s">
        <v>2461</v>
      </c>
      <c r="B1457" t="s">
        <v>1057</v>
      </c>
      <c r="C1457" t="s">
        <v>11</v>
      </c>
      <c r="D1457">
        <v>35221</v>
      </c>
      <c r="E1457" s="57">
        <v>10.366</v>
      </c>
      <c r="F1457" s="84">
        <v>9.1635439999999999</v>
      </c>
      <c r="G1457" s="85">
        <v>72.561999999999998</v>
      </c>
    </row>
    <row r="1458" spans="1:7" x14ac:dyDescent="0.3">
      <c r="A1458" t="s">
        <v>2461</v>
      </c>
      <c r="B1458" t="s">
        <v>2517</v>
      </c>
      <c r="C1458" t="s">
        <v>20</v>
      </c>
      <c r="D1458">
        <v>35288</v>
      </c>
      <c r="E1458" s="57">
        <v>10.754725000000001</v>
      </c>
      <c r="F1458" s="84">
        <v>9.507176900000001</v>
      </c>
      <c r="G1458" s="85">
        <v>75.283074999999997</v>
      </c>
    </row>
    <row r="1459" spans="1:7" x14ac:dyDescent="0.3">
      <c r="A1459" t="s">
        <v>2461</v>
      </c>
      <c r="B1459" t="s">
        <v>1571</v>
      </c>
      <c r="C1459" t="s">
        <v>19</v>
      </c>
      <c r="D1459">
        <v>35223</v>
      </c>
      <c r="E1459" s="57">
        <v>11.013875000000001</v>
      </c>
      <c r="F1459" s="84">
        <v>9.7362655000000018</v>
      </c>
      <c r="G1459" s="85">
        <v>77.097125000000005</v>
      </c>
    </row>
    <row r="1460" spans="1:7" x14ac:dyDescent="0.3">
      <c r="A1460" t="s">
        <v>2461</v>
      </c>
      <c r="B1460" t="s">
        <v>997</v>
      </c>
      <c r="C1460" t="s">
        <v>9</v>
      </c>
      <c r="D1460">
        <v>35125</v>
      </c>
      <c r="E1460" s="57">
        <v>22.546050000000001</v>
      </c>
      <c r="F1460" s="84">
        <v>19.930708200000005</v>
      </c>
      <c r="G1460" s="85">
        <v>157.82235</v>
      </c>
    </row>
    <row r="1461" spans="1:7" x14ac:dyDescent="0.3">
      <c r="A1461" t="s">
        <v>2461</v>
      </c>
      <c r="B1461" t="s">
        <v>2517</v>
      </c>
      <c r="C1461" t="s">
        <v>20</v>
      </c>
      <c r="D1461">
        <v>35288</v>
      </c>
      <c r="E1461" s="57">
        <v>33.300775000000002</v>
      </c>
      <c r="F1461" s="84">
        <v>29.437885099999999</v>
      </c>
      <c r="G1461" s="85">
        <v>233.10542500000003</v>
      </c>
    </row>
    <row r="1462" spans="1:7" x14ac:dyDescent="0.3">
      <c r="A1462" t="s">
        <v>2461</v>
      </c>
      <c r="B1462" t="s">
        <v>2517</v>
      </c>
      <c r="C1462" t="s">
        <v>20</v>
      </c>
      <c r="D1462">
        <v>35288</v>
      </c>
      <c r="E1462" s="57">
        <v>13.73495</v>
      </c>
      <c r="F1462" s="84">
        <v>12.141695800000001</v>
      </c>
      <c r="G1462" s="85">
        <v>96.144649999999999</v>
      </c>
    </row>
    <row r="1463" spans="1:7" x14ac:dyDescent="0.3">
      <c r="A1463" t="s">
        <v>2461</v>
      </c>
      <c r="B1463" t="s">
        <v>988</v>
      </c>
      <c r="C1463" t="s">
        <v>9</v>
      </c>
      <c r="D1463">
        <v>35119</v>
      </c>
      <c r="E1463" s="57">
        <v>7.1266249999999998</v>
      </c>
      <c r="F1463" s="84">
        <v>6.2999365000000003</v>
      </c>
      <c r="G1463" s="85">
        <v>49.886375000000001</v>
      </c>
    </row>
    <row r="1464" spans="1:7" x14ac:dyDescent="0.3">
      <c r="A1464" t="s">
        <v>2461</v>
      </c>
      <c r="B1464" t="s">
        <v>2550</v>
      </c>
      <c r="C1464" t="s">
        <v>15</v>
      </c>
      <c r="D1464">
        <v>35271</v>
      </c>
      <c r="E1464" s="57">
        <v>14.25325</v>
      </c>
      <c r="F1464" s="84">
        <v>12.599873000000001</v>
      </c>
      <c r="G1464" s="85">
        <v>99.772750000000002</v>
      </c>
    </row>
    <row r="1465" spans="1:7" x14ac:dyDescent="0.3">
      <c r="A1465" t="s">
        <v>2461</v>
      </c>
      <c r="B1465" t="s">
        <v>1532</v>
      </c>
      <c r="C1465" t="s">
        <v>9</v>
      </c>
      <c r="D1465">
        <v>35006</v>
      </c>
      <c r="E1465" s="57">
        <v>7.7744999999999997</v>
      </c>
      <c r="F1465" s="84">
        <v>6.8726580000000013</v>
      </c>
      <c r="G1465" s="85">
        <v>54.421499999999995</v>
      </c>
    </row>
    <row r="1466" spans="1:7" x14ac:dyDescent="0.3">
      <c r="A1466" t="s">
        <v>2461</v>
      </c>
      <c r="B1466" t="s">
        <v>1142</v>
      </c>
      <c r="C1466" t="s">
        <v>5</v>
      </c>
      <c r="D1466">
        <v>35238</v>
      </c>
      <c r="E1466" s="57">
        <v>8.4223750000000006</v>
      </c>
      <c r="F1466" s="84">
        <v>7.4453795000000005</v>
      </c>
      <c r="G1466" s="85">
        <v>58.956625000000003</v>
      </c>
    </row>
    <row r="1467" spans="1:7" x14ac:dyDescent="0.3">
      <c r="A1467" t="s">
        <v>2461</v>
      </c>
      <c r="B1467" t="s">
        <v>898</v>
      </c>
      <c r="C1467" t="s">
        <v>5</v>
      </c>
      <c r="D1467">
        <v>35001</v>
      </c>
      <c r="E1467" s="57">
        <v>8.4223750000000006</v>
      </c>
      <c r="F1467" s="84">
        <v>7.4453795000000005</v>
      </c>
      <c r="G1467" s="85">
        <v>58.956625000000003</v>
      </c>
    </row>
    <row r="1468" spans="1:7" x14ac:dyDescent="0.3">
      <c r="A1468" t="s">
        <v>2461</v>
      </c>
      <c r="B1468" t="s">
        <v>901</v>
      </c>
      <c r="C1468" t="s">
        <v>10</v>
      </c>
      <c r="D1468">
        <v>35009</v>
      </c>
      <c r="E1468" s="57">
        <v>8.4223750000000006</v>
      </c>
      <c r="F1468" s="84">
        <v>7.4453795000000005</v>
      </c>
      <c r="G1468" s="85">
        <v>58.956625000000003</v>
      </c>
    </row>
    <row r="1469" spans="1:7" x14ac:dyDescent="0.3">
      <c r="A1469" t="s">
        <v>2461</v>
      </c>
      <c r="B1469" t="s">
        <v>1325</v>
      </c>
      <c r="C1469" t="s">
        <v>5</v>
      </c>
      <c r="D1469">
        <v>35047</v>
      </c>
      <c r="E1469" s="57">
        <v>15.548999999999999</v>
      </c>
      <c r="F1469" s="84">
        <v>13.745316000000003</v>
      </c>
      <c r="G1469" s="85">
        <v>108.84299999999999</v>
      </c>
    </row>
    <row r="1470" spans="1:7" x14ac:dyDescent="0.3">
      <c r="A1470" t="s">
        <v>2461</v>
      </c>
      <c r="B1470" t="s">
        <v>941</v>
      </c>
      <c r="C1470" t="s">
        <v>21</v>
      </c>
      <c r="D1470">
        <v>35069</v>
      </c>
      <c r="E1470" s="57">
        <v>5.1829999999999998</v>
      </c>
      <c r="F1470" s="84">
        <v>4.581772</v>
      </c>
      <c r="G1470" s="85">
        <v>36.280999999999999</v>
      </c>
    </row>
    <row r="1471" spans="1:7" x14ac:dyDescent="0.3">
      <c r="A1471" t="s">
        <v>2461</v>
      </c>
      <c r="B1471" t="s">
        <v>922</v>
      </c>
      <c r="C1471" t="s">
        <v>20</v>
      </c>
      <c r="D1471">
        <v>35049</v>
      </c>
      <c r="E1471" s="57">
        <v>15.548999999999999</v>
      </c>
      <c r="F1471" s="84">
        <v>13.745316000000003</v>
      </c>
      <c r="G1471" s="85">
        <v>108.84299999999999</v>
      </c>
    </row>
    <row r="1472" spans="1:7" x14ac:dyDescent="0.3">
      <c r="A1472" t="s">
        <v>2461</v>
      </c>
      <c r="B1472" t="s">
        <v>1210</v>
      </c>
      <c r="C1472" t="s">
        <v>5</v>
      </c>
      <c r="D1472">
        <v>35196</v>
      </c>
      <c r="E1472" s="57">
        <v>6.0900249999999998</v>
      </c>
      <c r="F1472" s="84">
        <v>5.3835821000000008</v>
      </c>
      <c r="G1472" s="85">
        <v>42.630175000000001</v>
      </c>
    </row>
    <row r="1473" spans="1:7" x14ac:dyDescent="0.3">
      <c r="A1473" t="s">
        <v>2461</v>
      </c>
      <c r="B1473" t="s">
        <v>1380</v>
      </c>
      <c r="C1473" t="s">
        <v>14</v>
      </c>
      <c r="D1473">
        <v>35130</v>
      </c>
      <c r="E1473" s="57">
        <v>24.100950000000001</v>
      </c>
      <c r="F1473" s="84">
        <v>21.305239800000003</v>
      </c>
      <c r="G1473" s="85">
        <v>168.70665</v>
      </c>
    </row>
    <row r="1474" spans="1:7" x14ac:dyDescent="0.3">
      <c r="A1474" t="s">
        <v>2461</v>
      </c>
      <c r="B1474" t="s">
        <v>1142</v>
      </c>
      <c r="C1474" t="s">
        <v>5</v>
      </c>
      <c r="D1474">
        <v>35238</v>
      </c>
      <c r="E1474" s="57">
        <v>11.66175</v>
      </c>
      <c r="F1474" s="84">
        <v>10.308986999999998</v>
      </c>
      <c r="G1474" s="85">
        <v>81.632249999999999</v>
      </c>
    </row>
    <row r="1475" spans="1:7" x14ac:dyDescent="0.3">
      <c r="A1475" t="s">
        <v>2461</v>
      </c>
      <c r="B1475" t="s">
        <v>1598</v>
      </c>
      <c r="C1475" t="s">
        <v>5</v>
      </c>
      <c r="D1475">
        <v>35204</v>
      </c>
      <c r="E1475" s="57">
        <v>3.1097999999999999</v>
      </c>
      <c r="F1475" s="84">
        <v>2.7490632000000002</v>
      </c>
      <c r="G1475" s="85">
        <v>21.768599999999999</v>
      </c>
    </row>
    <row r="1476" spans="1:7" x14ac:dyDescent="0.3">
      <c r="A1476" t="s">
        <v>2461</v>
      </c>
      <c r="B1476" t="s">
        <v>1591</v>
      </c>
      <c r="C1476" t="s">
        <v>5</v>
      </c>
      <c r="D1476">
        <v>35055</v>
      </c>
      <c r="E1476" s="57">
        <v>21.250299999999999</v>
      </c>
      <c r="F1476" s="84">
        <v>18.785265200000001</v>
      </c>
      <c r="G1476" s="85">
        <v>148.75209999999998</v>
      </c>
    </row>
    <row r="1477" spans="1:7" x14ac:dyDescent="0.3">
      <c r="A1477" t="s">
        <v>2461</v>
      </c>
      <c r="B1477" t="s">
        <v>904</v>
      </c>
      <c r="C1477" t="s">
        <v>9</v>
      </c>
      <c r="D1477">
        <v>35014</v>
      </c>
      <c r="E1477" s="57">
        <v>11.273025000000001</v>
      </c>
      <c r="F1477" s="84">
        <v>9.9653541000000025</v>
      </c>
      <c r="G1477" s="85">
        <v>78.911175</v>
      </c>
    </row>
    <row r="1478" spans="1:7" x14ac:dyDescent="0.3">
      <c r="A1478" t="s">
        <v>2461</v>
      </c>
      <c r="B1478" t="s">
        <v>1865</v>
      </c>
      <c r="C1478" t="s">
        <v>15</v>
      </c>
      <c r="D1478">
        <v>35138</v>
      </c>
      <c r="E1478" s="57">
        <v>9.3293999999999997</v>
      </c>
      <c r="F1478" s="84">
        <v>8.2471896000000005</v>
      </c>
      <c r="G1478" s="85">
        <v>65.305800000000005</v>
      </c>
    </row>
    <row r="1479" spans="1:7" x14ac:dyDescent="0.3">
      <c r="A1479" t="s">
        <v>2461</v>
      </c>
      <c r="B1479" t="s">
        <v>1142</v>
      </c>
      <c r="C1479" t="s">
        <v>5</v>
      </c>
      <c r="D1479">
        <v>35238</v>
      </c>
      <c r="E1479" s="57">
        <v>9.7181250000000006</v>
      </c>
      <c r="F1479" s="84">
        <v>8.5908224999999998</v>
      </c>
      <c r="G1479" s="85">
        <v>68.026875000000004</v>
      </c>
    </row>
    <row r="1480" spans="1:7" x14ac:dyDescent="0.3">
      <c r="A1480" t="s">
        <v>2461</v>
      </c>
      <c r="B1480" t="s">
        <v>1142</v>
      </c>
      <c r="C1480" t="s">
        <v>5</v>
      </c>
      <c r="D1480">
        <v>35238</v>
      </c>
      <c r="E1480" s="57">
        <v>10.8843</v>
      </c>
      <c r="F1480" s="84">
        <v>9.6217211999999996</v>
      </c>
      <c r="G1480" s="85">
        <v>76.190100000000001</v>
      </c>
    </row>
    <row r="1481" spans="1:7" x14ac:dyDescent="0.3">
      <c r="A1481" t="s">
        <v>2461</v>
      </c>
      <c r="B1481" t="s">
        <v>1661</v>
      </c>
      <c r="C1481" t="s">
        <v>5</v>
      </c>
      <c r="D1481">
        <v>35024</v>
      </c>
      <c r="E1481" s="57">
        <v>3.8872499999999999</v>
      </c>
      <c r="F1481" s="84">
        <v>3.4363290000000006</v>
      </c>
      <c r="G1481" s="85">
        <v>27.210749999999997</v>
      </c>
    </row>
    <row r="1482" spans="1:7" x14ac:dyDescent="0.3">
      <c r="A1482" t="s">
        <v>2461</v>
      </c>
      <c r="B1482" t="s">
        <v>1142</v>
      </c>
      <c r="C1482" t="s">
        <v>5</v>
      </c>
      <c r="D1482">
        <v>35238</v>
      </c>
      <c r="E1482" s="57">
        <v>11.9209</v>
      </c>
      <c r="F1482" s="84">
        <v>10.538075600000001</v>
      </c>
      <c r="G1482" s="85">
        <v>83.446299999999994</v>
      </c>
    </row>
    <row r="1483" spans="1:7" x14ac:dyDescent="0.3">
      <c r="A1483" t="s">
        <v>2461</v>
      </c>
      <c r="B1483" t="s">
        <v>1310</v>
      </c>
      <c r="C1483" t="s">
        <v>18</v>
      </c>
      <c r="D1483">
        <v>35031</v>
      </c>
      <c r="E1483" s="57">
        <v>11.013875000000001</v>
      </c>
      <c r="F1483" s="84">
        <v>9.7362655000000018</v>
      </c>
      <c r="G1483" s="85">
        <v>77.097125000000005</v>
      </c>
    </row>
    <row r="1484" spans="1:7" x14ac:dyDescent="0.3">
      <c r="A1484" t="s">
        <v>2461</v>
      </c>
      <c r="B1484" t="s">
        <v>2571</v>
      </c>
      <c r="C1484" t="s">
        <v>14</v>
      </c>
      <c r="D1484">
        <v>35265</v>
      </c>
      <c r="E1484" s="57">
        <v>9.5885499999999997</v>
      </c>
      <c r="F1484" s="84">
        <v>8.4762782000000012</v>
      </c>
      <c r="G1484" s="85">
        <v>67.11985</v>
      </c>
    </row>
    <row r="1485" spans="1:7" x14ac:dyDescent="0.3">
      <c r="A1485" t="s">
        <v>2461</v>
      </c>
      <c r="B1485" t="s">
        <v>1142</v>
      </c>
      <c r="C1485" t="s">
        <v>5</v>
      </c>
      <c r="D1485">
        <v>35238</v>
      </c>
      <c r="E1485" s="57">
        <v>10.8843</v>
      </c>
      <c r="F1485" s="84">
        <v>9.6217211999999996</v>
      </c>
      <c r="G1485" s="85">
        <v>76.190100000000001</v>
      </c>
    </row>
    <row r="1486" spans="1:7" x14ac:dyDescent="0.3">
      <c r="A1486" t="s">
        <v>2461</v>
      </c>
      <c r="B1486" t="s">
        <v>1084</v>
      </c>
      <c r="C1486" t="s">
        <v>8</v>
      </c>
      <c r="D1486">
        <v>35257</v>
      </c>
      <c r="E1486" s="57">
        <v>18.399650000000001</v>
      </c>
      <c r="F1486" s="84">
        <v>16.265290600000004</v>
      </c>
      <c r="G1486" s="85">
        <v>128.79755</v>
      </c>
    </row>
    <row r="1487" spans="1:7" x14ac:dyDescent="0.3">
      <c r="A1487" t="s">
        <v>2461</v>
      </c>
      <c r="B1487" t="s">
        <v>1288</v>
      </c>
      <c r="C1487" t="s">
        <v>8</v>
      </c>
      <c r="D1487">
        <v>35004</v>
      </c>
      <c r="E1487" s="57">
        <v>66.990274999999997</v>
      </c>
      <c r="F1487" s="84">
        <v>59.219403100000001</v>
      </c>
      <c r="G1487" s="85">
        <v>468.93192499999998</v>
      </c>
    </row>
    <row r="1488" spans="1:7" x14ac:dyDescent="0.3">
      <c r="A1488" t="s">
        <v>2461</v>
      </c>
      <c r="B1488" t="s">
        <v>1178</v>
      </c>
      <c r="C1488" t="s">
        <v>9</v>
      </c>
      <c r="D1488">
        <v>35360</v>
      </c>
      <c r="E1488" s="57">
        <v>13.087075</v>
      </c>
      <c r="F1488" s="84">
        <v>11.568974300000002</v>
      </c>
      <c r="G1488" s="85">
        <v>91.609525000000005</v>
      </c>
    </row>
    <row r="1489" spans="1:7" x14ac:dyDescent="0.3">
      <c r="A1489" t="s">
        <v>2461</v>
      </c>
      <c r="B1489" t="s">
        <v>1214</v>
      </c>
      <c r="C1489" t="s">
        <v>5</v>
      </c>
      <c r="D1489">
        <v>35210</v>
      </c>
      <c r="E1489" s="57">
        <v>13.087075</v>
      </c>
      <c r="F1489" s="84">
        <v>11.568974300000002</v>
      </c>
      <c r="G1489" s="85">
        <v>91.609525000000005</v>
      </c>
    </row>
    <row r="1490" spans="1:7" x14ac:dyDescent="0.3">
      <c r="A1490" t="s">
        <v>2461</v>
      </c>
      <c r="B1490" t="s">
        <v>1753</v>
      </c>
      <c r="C1490" t="s">
        <v>9</v>
      </c>
      <c r="D1490">
        <v>35097</v>
      </c>
      <c r="E1490" s="57">
        <v>7.7744999999999997</v>
      </c>
      <c r="F1490" s="84">
        <v>6.8726580000000013</v>
      </c>
      <c r="G1490" s="85">
        <v>54.421499999999995</v>
      </c>
    </row>
    <row r="1491" spans="1:7" x14ac:dyDescent="0.3">
      <c r="A1491" t="s">
        <v>2461</v>
      </c>
      <c r="B1491" t="s">
        <v>1365</v>
      </c>
      <c r="C1491" t="s">
        <v>9</v>
      </c>
      <c r="D1491">
        <v>35109</v>
      </c>
      <c r="E1491" s="57">
        <v>13.087075</v>
      </c>
      <c r="F1491" s="84">
        <v>11.568974300000002</v>
      </c>
      <c r="G1491" s="85">
        <v>91.609525000000005</v>
      </c>
    </row>
    <row r="1492" spans="1:7" x14ac:dyDescent="0.3">
      <c r="A1492" t="s">
        <v>2461</v>
      </c>
      <c r="B1492" t="s">
        <v>1498</v>
      </c>
      <c r="C1492" t="s">
        <v>5</v>
      </c>
      <c r="D1492">
        <v>35353</v>
      </c>
      <c r="E1492" s="57">
        <v>7.7744999999999997</v>
      </c>
      <c r="F1492" s="84">
        <v>6.8726580000000013</v>
      </c>
      <c r="G1492" s="85">
        <v>54.421499999999995</v>
      </c>
    </row>
    <row r="1493" spans="1:7" x14ac:dyDescent="0.3">
      <c r="A1493" t="s">
        <v>2461</v>
      </c>
      <c r="B1493" t="s">
        <v>1142</v>
      </c>
      <c r="C1493" t="s">
        <v>5</v>
      </c>
      <c r="D1493">
        <v>35238</v>
      </c>
      <c r="E1493" s="57">
        <v>13.21665</v>
      </c>
      <c r="F1493" s="84">
        <v>11.683518599999999</v>
      </c>
      <c r="G1493" s="85">
        <v>92.516549999999995</v>
      </c>
    </row>
    <row r="1494" spans="1:7" x14ac:dyDescent="0.3">
      <c r="A1494" t="s">
        <v>2461</v>
      </c>
      <c r="B1494" t="s">
        <v>1282</v>
      </c>
      <c r="C1494" t="s">
        <v>7</v>
      </c>
      <c r="D1494">
        <v>35195</v>
      </c>
      <c r="E1494" s="57">
        <v>6.2195999999999998</v>
      </c>
      <c r="F1494" s="84">
        <v>5.4981264000000003</v>
      </c>
      <c r="G1494" s="85">
        <v>43.537199999999999</v>
      </c>
    </row>
    <row r="1495" spans="1:7" x14ac:dyDescent="0.3">
      <c r="A1495" t="s">
        <v>2461</v>
      </c>
      <c r="B1495" t="s">
        <v>1265</v>
      </c>
      <c r="C1495" t="s">
        <v>7</v>
      </c>
      <c r="D1495">
        <v>35173</v>
      </c>
      <c r="E1495" s="57">
        <v>13.9941</v>
      </c>
      <c r="F1495" s="84">
        <v>12.3707844</v>
      </c>
      <c r="G1495" s="85">
        <v>97.958699999999993</v>
      </c>
    </row>
    <row r="1496" spans="1:7" x14ac:dyDescent="0.3">
      <c r="A1496" t="s">
        <v>2461</v>
      </c>
      <c r="B1496" t="s">
        <v>978</v>
      </c>
      <c r="C1496" t="s">
        <v>15</v>
      </c>
      <c r="D1496">
        <v>35115</v>
      </c>
      <c r="E1496" s="57">
        <v>11.66175</v>
      </c>
      <c r="F1496" s="84">
        <v>10.308986999999998</v>
      </c>
      <c r="G1496" s="85">
        <v>81.632249999999999</v>
      </c>
    </row>
    <row r="1497" spans="1:7" x14ac:dyDescent="0.3">
      <c r="A1497" t="s">
        <v>2461</v>
      </c>
      <c r="B1497" t="s">
        <v>2493</v>
      </c>
      <c r="C1497" t="s">
        <v>17</v>
      </c>
      <c r="D1497">
        <v>35297</v>
      </c>
      <c r="E1497" s="57">
        <v>9.0702499999999997</v>
      </c>
      <c r="F1497" s="84">
        <v>8.0181009999999997</v>
      </c>
      <c r="G1497" s="85">
        <v>63.491749999999996</v>
      </c>
    </row>
    <row r="1498" spans="1:7" x14ac:dyDescent="0.3">
      <c r="A1498" t="s">
        <v>2461</v>
      </c>
      <c r="B1498" t="s">
        <v>1325</v>
      </c>
      <c r="C1498" t="s">
        <v>5</v>
      </c>
      <c r="D1498">
        <v>35047</v>
      </c>
      <c r="E1498" s="57">
        <v>10.754725000000001</v>
      </c>
      <c r="F1498" s="84">
        <v>9.507176900000001</v>
      </c>
      <c r="G1498" s="85">
        <v>75.283074999999997</v>
      </c>
    </row>
    <row r="1499" spans="1:7" x14ac:dyDescent="0.3">
      <c r="A1499" t="s">
        <v>2461</v>
      </c>
      <c r="B1499" t="s">
        <v>2587</v>
      </c>
      <c r="C1499" t="s">
        <v>20</v>
      </c>
      <c r="D1499">
        <v>35299</v>
      </c>
      <c r="E1499" s="57">
        <v>3.1097999999999999</v>
      </c>
      <c r="F1499" s="84">
        <v>2.7490632000000002</v>
      </c>
      <c r="G1499" s="85">
        <v>21.768599999999999</v>
      </c>
    </row>
    <row r="1500" spans="1:7" x14ac:dyDescent="0.3">
      <c r="A1500" t="s">
        <v>2461</v>
      </c>
      <c r="B1500" t="s">
        <v>1193</v>
      </c>
      <c r="C1500" t="s">
        <v>21</v>
      </c>
      <c r="D1500">
        <v>35207</v>
      </c>
      <c r="E1500" s="57">
        <v>14.77155</v>
      </c>
      <c r="F1500" s="84">
        <v>13.0580502</v>
      </c>
      <c r="G1500" s="85">
        <v>103.40084999999999</v>
      </c>
    </row>
    <row r="1501" spans="1:7" x14ac:dyDescent="0.3">
      <c r="A1501" t="s">
        <v>2461</v>
      </c>
      <c r="B1501" t="s">
        <v>1195</v>
      </c>
      <c r="C1501" t="s">
        <v>11</v>
      </c>
      <c r="D1501">
        <v>35012</v>
      </c>
      <c r="E1501" s="57">
        <v>16.326450000000001</v>
      </c>
      <c r="F1501" s="84">
        <v>14.432581799999999</v>
      </c>
      <c r="G1501" s="85">
        <v>114.28515000000002</v>
      </c>
    </row>
    <row r="1502" spans="1:7" x14ac:dyDescent="0.3">
      <c r="A1502" t="s">
        <v>2461</v>
      </c>
      <c r="B1502" t="s">
        <v>1549</v>
      </c>
      <c r="C1502" t="s">
        <v>7</v>
      </c>
      <c r="D1502">
        <v>35128</v>
      </c>
      <c r="E1502" s="57">
        <v>6.0900249999999998</v>
      </c>
      <c r="F1502" s="84">
        <v>5.3835821000000008</v>
      </c>
      <c r="G1502" s="85">
        <v>42.630175000000001</v>
      </c>
    </row>
    <row r="1503" spans="1:7" x14ac:dyDescent="0.3">
      <c r="A1503" t="s">
        <v>2461</v>
      </c>
      <c r="B1503" t="s">
        <v>1029</v>
      </c>
      <c r="C1503" t="s">
        <v>4</v>
      </c>
      <c r="D1503">
        <v>35181</v>
      </c>
      <c r="E1503" s="57">
        <v>10.8843</v>
      </c>
      <c r="F1503" s="84">
        <v>9.6217211999999996</v>
      </c>
      <c r="G1503" s="85">
        <v>76.190100000000001</v>
      </c>
    </row>
    <row r="1504" spans="1:7" x14ac:dyDescent="0.3">
      <c r="A1504" t="s">
        <v>2461</v>
      </c>
      <c r="B1504" t="s">
        <v>2593</v>
      </c>
      <c r="C1504" t="s">
        <v>5</v>
      </c>
      <c r="D1504">
        <v>35275</v>
      </c>
      <c r="E1504" s="57">
        <v>6.4787499999999998</v>
      </c>
      <c r="F1504" s="84">
        <v>5.7272150000000002</v>
      </c>
      <c r="G1504" s="85">
        <v>45.35125</v>
      </c>
    </row>
    <row r="1505" spans="1:7" x14ac:dyDescent="0.3">
      <c r="A1505" t="s">
        <v>2461</v>
      </c>
      <c r="B1505" t="s">
        <v>2595</v>
      </c>
      <c r="C1505" t="s">
        <v>5</v>
      </c>
      <c r="D1505">
        <v>35278</v>
      </c>
      <c r="E1505" s="57">
        <v>8.6815250000000006</v>
      </c>
      <c r="F1505" s="84">
        <v>7.6744681000000012</v>
      </c>
      <c r="G1505" s="85">
        <v>60.770675000000004</v>
      </c>
    </row>
    <row r="1506" spans="1:7" x14ac:dyDescent="0.3">
      <c r="A1506" t="s">
        <v>2461</v>
      </c>
      <c r="B1506" t="s">
        <v>1142</v>
      </c>
      <c r="C1506" t="s">
        <v>5</v>
      </c>
      <c r="D1506">
        <v>35238</v>
      </c>
      <c r="E1506" s="57">
        <v>11.66175</v>
      </c>
      <c r="F1506" s="84">
        <v>10.308986999999998</v>
      </c>
      <c r="G1506" s="85">
        <v>81.632249999999999</v>
      </c>
    </row>
    <row r="1507" spans="1:7" x14ac:dyDescent="0.3">
      <c r="A1507" t="s">
        <v>2461</v>
      </c>
      <c r="B1507" t="s">
        <v>1216</v>
      </c>
      <c r="C1507" t="s">
        <v>10</v>
      </c>
      <c r="D1507">
        <v>35222</v>
      </c>
      <c r="E1507" s="57">
        <v>9.0702499999999997</v>
      </c>
      <c r="F1507" s="84">
        <v>8.0181009999999997</v>
      </c>
      <c r="G1507" s="85">
        <v>63.491749999999996</v>
      </c>
    </row>
    <row r="1508" spans="1:7" x14ac:dyDescent="0.3">
      <c r="A1508" t="s">
        <v>2461</v>
      </c>
      <c r="B1508" t="s">
        <v>956</v>
      </c>
      <c r="C1508" t="s">
        <v>14</v>
      </c>
      <c r="D1508">
        <v>35085</v>
      </c>
      <c r="E1508" s="57">
        <v>13.4758</v>
      </c>
      <c r="F1508" s="84">
        <v>11.912607199999998</v>
      </c>
      <c r="G1508" s="85">
        <v>94.330600000000004</v>
      </c>
    </row>
    <row r="1509" spans="1:7" x14ac:dyDescent="0.3">
      <c r="A1509" t="s">
        <v>2461</v>
      </c>
      <c r="B1509" t="s">
        <v>1425</v>
      </c>
      <c r="C1509" t="s">
        <v>11</v>
      </c>
      <c r="D1509">
        <v>35322</v>
      </c>
      <c r="E1509" s="57">
        <v>10.366</v>
      </c>
      <c r="F1509" s="84">
        <v>9.1635439999999999</v>
      </c>
      <c r="G1509" s="85">
        <v>72.561999999999998</v>
      </c>
    </row>
    <row r="1510" spans="1:7" x14ac:dyDescent="0.3">
      <c r="A1510" t="s">
        <v>2461</v>
      </c>
      <c r="B1510" t="s">
        <v>1142</v>
      </c>
      <c r="C1510" t="s">
        <v>5</v>
      </c>
      <c r="D1510">
        <v>35238</v>
      </c>
      <c r="E1510" s="57">
        <v>11.273025000000001</v>
      </c>
      <c r="F1510" s="84">
        <v>9.9653541000000025</v>
      </c>
      <c r="G1510" s="85">
        <v>78.911175</v>
      </c>
    </row>
    <row r="1511" spans="1:7" x14ac:dyDescent="0.3">
      <c r="A1511" t="s">
        <v>2461</v>
      </c>
      <c r="B1511" t="s">
        <v>978</v>
      </c>
      <c r="C1511" t="s">
        <v>15</v>
      </c>
      <c r="D1511">
        <v>35115</v>
      </c>
      <c r="E1511" s="57">
        <v>9.0702499999999997</v>
      </c>
      <c r="F1511" s="84">
        <v>8.0181009999999997</v>
      </c>
      <c r="G1511" s="85">
        <v>63.491749999999996</v>
      </c>
    </row>
    <row r="1512" spans="1:7" x14ac:dyDescent="0.3">
      <c r="A1512" t="s">
        <v>2461</v>
      </c>
      <c r="B1512" t="s">
        <v>978</v>
      </c>
      <c r="C1512" t="s">
        <v>15</v>
      </c>
      <c r="D1512">
        <v>35115</v>
      </c>
      <c r="E1512" s="57">
        <v>20.602425</v>
      </c>
      <c r="F1512" s="84">
        <v>18.212543700000001</v>
      </c>
      <c r="G1512" s="85">
        <v>144.21697499999999</v>
      </c>
    </row>
    <row r="1513" spans="1:7" x14ac:dyDescent="0.3">
      <c r="A1513" t="s">
        <v>2461</v>
      </c>
      <c r="B1513" t="s">
        <v>1024</v>
      </c>
      <c r="C1513" t="s">
        <v>17</v>
      </c>
      <c r="D1513">
        <v>35171</v>
      </c>
      <c r="E1513" s="57">
        <v>4.9238499999999998</v>
      </c>
      <c r="F1513" s="84">
        <v>4.352683400000001</v>
      </c>
      <c r="G1513" s="85">
        <v>34.466949999999997</v>
      </c>
    </row>
    <row r="1514" spans="1:7" x14ac:dyDescent="0.3">
      <c r="A1514" t="s">
        <v>2461</v>
      </c>
      <c r="B1514" t="s">
        <v>2603</v>
      </c>
      <c r="C1514" t="s">
        <v>5</v>
      </c>
      <c r="D1514">
        <v>35281</v>
      </c>
      <c r="E1514" s="57">
        <v>11.013875000000001</v>
      </c>
      <c r="F1514" s="84">
        <v>9.7362655000000018</v>
      </c>
      <c r="G1514" s="85">
        <v>77.097125000000005</v>
      </c>
    </row>
    <row r="1515" spans="1:7" x14ac:dyDescent="0.3">
      <c r="A1515" t="s">
        <v>2461</v>
      </c>
      <c r="B1515" t="s">
        <v>963</v>
      </c>
      <c r="C1515" t="s">
        <v>4</v>
      </c>
      <c r="D1515">
        <v>35093</v>
      </c>
      <c r="E1515" s="57">
        <v>14.123675</v>
      </c>
      <c r="F1515" s="84">
        <v>12.4853287</v>
      </c>
      <c r="G1515" s="85">
        <v>98.865724999999998</v>
      </c>
    </row>
    <row r="1516" spans="1:7" x14ac:dyDescent="0.3">
      <c r="A1516" t="s">
        <v>2461</v>
      </c>
      <c r="B1516" t="s">
        <v>1054</v>
      </c>
      <c r="C1516" t="s">
        <v>9</v>
      </c>
      <c r="D1516">
        <v>35217</v>
      </c>
      <c r="E1516" s="57">
        <v>7.3857749999999998</v>
      </c>
      <c r="F1516" s="84">
        <v>6.5290251000000001</v>
      </c>
      <c r="G1516" s="85">
        <v>51.700424999999996</v>
      </c>
    </row>
    <row r="1517" spans="1:7" x14ac:dyDescent="0.3">
      <c r="A1517" t="s">
        <v>2461</v>
      </c>
      <c r="B1517" t="s">
        <v>2607</v>
      </c>
      <c r="C1517" t="s">
        <v>4</v>
      </c>
      <c r="D1517">
        <v>35256</v>
      </c>
      <c r="E1517" s="57">
        <v>5.1829999999999998</v>
      </c>
      <c r="F1517" s="84">
        <v>4.581772</v>
      </c>
      <c r="G1517" s="85">
        <v>36.280999999999999</v>
      </c>
    </row>
    <row r="1518" spans="1:7" x14ac:dyDescent="0.3">
      <c r="A1518" t="s">
        <v>2461</v>
      </c>
      <c r="B1518" t="s">
        <v>1605</v>
      </c>
      <c r="C1518" t="s">
        <v>14</v>
      </c>
      <c r="D1518">
        <v>35337</v>
      </c>
      <c r="E1518" s="57">
        <v>11.273025000000001</v>
      </c>
      <c r="F1518" s="84">
        <v>9.9653541000000025</v>
      </c>
      <c r="G1518" s="85">
        <v>78.911175</v>
      </c>
    </row>
    <row r="1519" spans="1:7" x14ac:dyDescent="0.3">
      <c r="A1519" t="s">
        <v>2461</v>
      </c>
      <c r="B1519" t="s">
        <v>1142</v>
      </c>
      <c r="C1519" t="s">
        <v>5</v>
      </c>
      <c r="D1519">
        <v>35238</v>
      </c>
      <c r="E1519" s="57">
        <v>9.3293999999999997</v>
      </c>
      <c r="F1519" s="84">
        <v>8.2471896000000005</v>
      </c>
      <c r="G1519" s="85">
        <v>65.305800000000005</v>
      </c>
    </row>
    <row r="1520" spans="1:7" x14ac:dyDescent="0.3">
      <c r="A1520" t="s">
        <v>2461</v>
      </c>
      <c r="B1520" t="s">
        <v>1214</v>
      </c>
      <c r="C1520" t="s">
        <v>5</v>
      </c>
      <c r="D1520">
        <v>35210</v>
      </c>
      <c r="E1520" s="57">
        <v>8.5519499999999997</v>
      </c>
      <c r="F1520" s="84">
        <v>7.5599238</v>
      </c>
      <c r="G1520" s="85">
        <v>59.86365</v>
      </c>
    </row>
    <row r="1521" spans="1:7" x14ac:dyDescent="0.3">
      <c r="A1521" t="s">
        <v>2461</v>
      </c>
      <c r="B1521" t="s">
        <v>1142</v>
      </c>
      <c r="C1521" t="s">
        <v>5</v>
      </c>
      <c r="D1521">
        <v>35238</v>
      </c>
      <c r="E1521" s="57">
        <v>12.050475</v>
      </c>
      <c r="F1521" s="84">
        <v>10.652619900000001</v>
      </c>
      <c r="G1521" s="85">
        <v>84.353324999999998</v>
      </c>
    </row>
    <row r="1522" spans="1:7" x14ac:dyDescent="0.3">
      <c r="A1522" t="s">
        <v>2461</v>
      </c>
      <c r="B1522" t="s">
        <v>1199</v>
      </c>
      <c r="C1522" t="s">
        <v>5</v>
      </c>
      <c r="D1522">
        <v>35051</v>
      </c>
      <c r="E1522" s="57">
        <v>6.8674749999999998</v>
      </c>
      <c r="F1522" s="84">
        <v>6.0708479000000004</v>
      </c>
      <c r="G1522" s="85">
        <v>48.072324999999999</v>
      </c>
    </row>
    <row r="1523" spans="1:7" x14ac:dyDescent="0.3">
      <c r="A1523" t="s">
        <v>2461</v>
      </c>
      <c r="B1523" t="s">
        <v>1142</v>
      </c>
      <c r="C1523" t="s">
        <v>5</v>
      </c>
      <c r="D1523">
        <v>35238</v>
      </c>
      <c r="E1523" s="57">
        <v>11.273025000000001</v>
      </c>
      <c r="F1523" s="84">
        <v>9.9653541000000025</v>
      </c>
      <c r="G1523" s="85">
        <v>78.911175</v>
      </c>
    </row>
    <row r="1524" spans="1:7" x14ac:dyDescent="0.3">
      <c r="A1524" t="s">
        <v>2461</v>
      </c>
      <c r="B1524" t="s">
        <v>963</v>
      </c>
      <c r="C1524" t="s">
        <v>4</v>
      </c>
      <c r="D1524">
        <v>35093</v>
      </c>
      <c r="E1524" s="57">
        <v>9.0702499999999997</v>
      </c>
      <c r="F1524" s="84">
        <v>8.0181009999999997</v>
      </c>
      <c r="G1524" s="85">
        <v>63.491749999999996</v>
      </c>
    </row>
    <row r="1525" spans="1:7" x14ac:dyDescent="0.3">
      <c r="A1525" t="s">
        <v>2461</v>
      </c>
      <c r="B1525" t="s">
        <v>2517</v>
      </c>
      <c r="C1525" t="s">
        <v>20</v>
      </c>
      <c r="D1525">
        <v>35288</v>
      </c>
      <c r="E1525" s="57">
        <v>10.495575000000001</v>
      </c>
      <c r="F1525" s="84">
        <v>9.2780883000000021</v>
      </c>
      <c r="G1525" s="85">
        <v>73.469025000000002</v>
      </c>
    </row>
    <row r="1526" spans="1:7" x14ac:dyDescent="0.3">
      <c r="A1526" t="s">
        <v>2461</v>
      </c>
      <c r="B1526" t="s">
        <v>1285</v>
      </c>
      <c r="C1526" t="s">
        <v>5</v>
      </c>
      <c r="D1526">
        <v>35208</v>
      </c>
      <c r="E1526" s="57">
        <v>1.9436249999999999</v>
      </c>
      <c r="F1526" s="84">
        <v>1.7181645000000003</v>
      </c>
      <c r="G1526" s="85">
        <v>13.605374999999999</v>
      </c>
    </row>
    <row r="1527" spans="1:7" x14ac:dyDescent="0.3">
      <c r="A1527" t="s">
        <v>2461</v>
      </c>
      <c r="B1527" t="s">
        <v>2493</v>
      </c>
      <c r="C1527" t="s">
        <v>17</v>
      </c>
      <c r="D1527">
        <v>35297</v>
      </c>
      <c r="E1527" s="57">
        <v>22.675625</v>
      </c>
      <c r="F1527" s="84">
        <v>20.045252500000004</v>
      </c>
      <c r="G1527" s="85">
        <v>158.729375</v>
      </c>
    </row>
    <row r="1528" spans="1:7" x14ac:dyDescent="0.3">
      <c r="A1528" t="s">
        <v>2461</v>
      </c>
      <c r="B1528" t="s">
        <v>2517</v>
      </c>
      <c r="C1528" t="s">
        <v>20</v>
      </c>
      <c r="D1528">
        <v>35288</v>
      </c>
      <c r="E1528" s="57">
        <v>8.6815250000000006</v>
      </c>
      <c r="F1528" s="84">
        <v>7.6744681000000012</v>
      </c>
      <c r="G1528" s="85">
        <v>60.770675000000004</v>
      </c>
    </row>
    <row r="1529" spans="1:7" x14ac:dyDescent="0.3">
      <c r="A1529" t="s">
        <v>2461</v>
      </c>
      <c r="B1529" t="s">
        <v>1571</v>
      </c>
      <c r="C1529" t="s">
        <v>19</v>
      </c>
      <c r="D1529">
        <v>35223</v>
      </c>
      <c r="E1529" s="57">
        <v>6.7378999999999998</v>
      </c>
      <c r="F1529" s="84">
        <v>5.9563035999999991</v>
      </c>
      <c r="G1529" s="85">
        <v>47.165300000000002</v>
      </c>
    </row>
    <row r="1530" spans="1:7" x14ac:dyDescent="0.3">
      <c r="A1530" t="s">
        <v>2461</v>
      </c>
      <c r="B1530" t="s">
        <v>968</v>
      </c>
      <c r="C1530" t="s">
        <v>10</v>
      </c>
      <c r="D1530">
        <v>35095</v>
      </c>
      <c r="E1530" s="57">
        <v>10.366</v>
      </c>
      <c r="F1530" s="84">
        <v>9.1635439999999999</v>
      </c>
      <c r="G1530" s="85">
        <v>72.561999999999998</v>
      </c>
    </row>
    <row r="1531" spans="1:7" x14ac:dyDescent="0.3">
      <c r="A1531" t="s">
        <v>2461</v>
      </c>
      <c r="B1531" t="s">
        <v>2622</v>
      </c>
      <c r="C1531" t="s">
        <v>14</v>
      </c>
      <c r="D1531">
        <v>35318</v>
      </c>
      <c r="E1531" s="57">
        <v>2.3323499999999999</v>
      </c>
      <c r="F1531" s="84">
        <v>2.0617974000000001</v>
      </c>
      <c r="G1531" s="85">
        <v>16.326450000000001</v>
      </c>
    </row>
    <row r="1532" spans="1:7" x14ac:dyDescent="0.3">
      <c r="A1532" t="s">
        <v>2461</v>
      </c>
      <c r="B1532" t="s">
        <v>1071</v>
      </c>
      <c r="C1532" t="s">
        <v>5</v>
      </c>
      <c r="D1532">
        <v>35240</v>
      </c>
      <c r="E1532" s="57">
        <v>3.2393749999999999</v>
      </c>
      <c r="F1532" s="84">
        <v>2.8636075000000001</v>
      </c>
      <c r="G1532" s="85">
        <v>22.675625</v>
      </c>
    </row>
    <row r="1533" spans="1:7" x14ac:dyDescent="0.3">
      <c r="A1533" t="s">
        <v>2461</v>
      </c>
      <c r="B1533" t="s">
        <v>1932</v>
      </c>
      <c r="C1533" t="s">
        <v>3</v>
      </c>
      <c r="D1533">
        <v>22180</v>
      </c>
      <c r="E1533" s="57">
        <v>5.9604499999999998</v>
      </c>
      <c r="F1533" s="84">
        <v>5.2690378000000004</v>
      </c>
      <c r="G1533" s="85">
        <v>41.723149999999997</v>
      </c>
    </row>
    <row r="1534" spans="1:7" x14ac:dyDescent="0.3">
      <c r="A1534" t="s">
        <v>2461</v>
      </c>
      <c r="B1534" t="s">
        <v>82</v>
      </c>
      <c r="C1534" t="s">
        <v>3</v>
      </c>
      <c r="D1534">
        <v>22050</v>
      </c>
      <c r="E1534" s="57">
        <v>7.7744999999999997</v>
      </c>
      <c r="F1534" s="84">
        <v>6.8726580000000013</v>
      </c>
      <c r="G1534" s="85">
        <v>54.421499999999995</v>
      </c>
    </row>
    <row r="1535" spans="1:7" x14ac:dyDescent="0.3">
      <c r="A1535" t="s">
        <v>2461</v>
      </c>
      <c r="B1535" t="s">
        <v>82</v>
      </c>
      <c r="C1535" t="s">
        <v>3</v>
      </c>
      <c r="D1535">
        <v>22050</v>
      </c>
      <c r="E1535" s="57">
        <v>10.236425000000001</v>
      </c>
      <c r="F1535" s="84">
        <v>9.0489996999999995</v>
      </c>
      <c r="G1535" s="85">
        <v>71.654975000000007</v>
      </c>
    </row>
    <row r="1536" spans="1:7" x14ac:dyDescent="0.3">
      <c r="A1536" t="s">
        <v>2461</v>
      </c>
      <c r="B1536" t="s">
        <v>2628</v>
      </c>
      <c r="C1536" t="s">
        <v>3</v>
      </c>
      <c r="D1536">
        <v>22259</v>
      </c>
      <c r="E1536" s="57">
        <v>19.436250000000001</v>
      </c>
      <c r="F1536" s="84">
        <v>17.181645</v>
      </c>
      <c r="G1536" s="85">
        <v>136.05375000000001</v>
      </c>
    </row>
    <row r="1537" spans="1:7" x14ac:dyDescent="0.3">
      <c r="A1537" t="s">
        <v>2461</v>
      </c>
      <c r="B1537" t="s">
        <v>82</v>
      </c>
      <c r="C1537" t="s">
        <v>3</v>
      </c>
      <c r="D1537">
        <v>22050</v>
      </c>
      <c r="E1537" s="57">
        <v>6.9970499999999998</v>
      </c>
      <c r="F1537" s="84">
        <v>6.1853921999999999</v>
      </c>
      <c r="G1537" s="85">
        <v>48.979349999999997</v>
      </c>
    </row>
    <row r="1538" spans="1:7" x14ac:dyDescent="0.3">
      <c r="A1538" t="s">
        <v>2461</v>
      </c>
      <c r="B1538" t="s">
        <v>82</v>
      </c>
      <c r="C1538" t="s">
        <v>3</v>
      </c>
      <c r="D1538">
        <v>22050</v>
      </c>
      <c r="E1538" s="57">
        <v>8.2927999999999997</v>
      </c>
      <c r="F1538" s="84">
        <v>7.3308352000000001</v>
      </c>
      <c r="G1538" s="85">
        <v>58.049599999999998</v>
      </c>
    </row>
    <row r="1539" spans="1:7" x14ac:dyDescent="0.3">
      <c r="A1539" t="s">
        <v>2461</v>
      </c>
      <c r="B1539" t="s">
        <v>82</v>
      </c>
      <c r="C1539" t="s">
        <v>3</v>
      </c>
      <c r="D1539">
        <v>22050</v>
      </c>
      <c r="E1539" s="57">
        <v>7.7744999999999997</v>
      </c>
      <c r="F1539" s="84">
        <v>6.8726580000000013</v>
      </c>
      <c r="G1539" s="85">
        <v>54.421499999999995</v>
      </c>
    </row>
    <row r="1540" spans="1:7" x14ac:dyDescent="0.3">
      <c r="A1540" t="s">
        <v>2461</v>
      </c>
      <c r="B1540" t="s">
        <v>82</v>
      </c>
      <c r="C1540" t="s">
        <v>3</v>
      </c>
      <c r="D1540">
        <v>22050</v>
      </c>
      <c r="E1540" s="57">
        <v>19.436250000000001</v>
      </c>
      <c r="F1540" s="84">
        <v>17.181645</v>
      </c>
      <c r="G1540" s="85">
        <v>136.05375000000001</v>
      </c>
    </row>
    <row r="1541" spans="1:7" x14ac:dyDescent="0.3">
      <c r="A1541" t="s">
        <v>2461</v>
      </c>
      <c r="B1541" t="s">
        <v>2634</v>
      </c>
      <c r="C1541" t="s">
        <v>3</v>
      </c>
      <c r="D1541">
        <v>22179</v>
      </c>
      <c r="E1541" s="57">
        <v>7.3857749999999998</v>
      </c>
      <c r="F1541" s="84">
        <v>6.5290251000000001</v>
      </c>
      <c r="G1541" s="85">
        <v>51.700424999999996</v>
      </c>
    </row>
    <row r="1542" spans="1:7" x14ac:dyDescent="0.3">
      <c r="A1542" t="s">
        <v>2461</v>
      </c>
      <c r="B1542" t="s">
        <v>106</v>
      </c>
      <c r="C1542" t="s">
        <v>3</v>
      </c>
      <c r="D1542">
        <v>22143</v>
      </c>
      <c r="E1542" s="57">
        <v>7.1266249999999998</v>
      </c>
      <c r="F1542" s="84">
        <v>6.2999365000000003</v>
      </c>
      <c r="G1542" s="85">
        <v>49.886375000000001</v>
      </c>
    </row>
    <row r="1543" spans="1:7" x14ac:dyDescent="0.3">
      <c r="A1543" t="s">
        <v>2461</v>
      </c>
      <c r="B1543" t="s">
        <v>2637</v>
      </c>
      <c r="C1543" t="s">
        <v>3</v>
      </c>
      <c r="D1543">
        <v>22282</v>
      </c>
      <c r="E1543" s="57">
        <v>6.2195999999999998</v>
      </c>
      <c r="F1543" s="84">
        <v>5.4981264000000003</v>
      </c>
      <c r="G1543" s="85">
        <v>43.537199999999999</v>
      </c>
    </row>
    <row r="1544" spans="1:7" x14ac:dyDescent="0.3">
      <c r="A1544" t="s">
        <v>2461</v>
      </c>
      <c r="B1544" t="s">
        <v>2639</v>
      </c>
      <c r="C1544" t="s">
        <v>3</v>
      </c>
      <c r="D1544">
        <v>22049</v>
      </c>
      <c r="E1544" s="57">
        <v>8.9406750000000006</v>
      </c>
      <c r="F1544" s="84">
        <v>7.9035567000000011</v>
      </c>
      <c r="G1544" s="85">
        <v>62.584725000000006</v>
      </c>
    </row>
    <row r="1545" spans="1:7" x14ac:dyDescent="0.3">
      <c r="A1545" t="s">
        <v>2461</v>
      </c>
      <c r="B1545" t="s">
        <v>2434</v>
      </c>
      <c r="C1545" t="s">
        <v>3</v>
      </c>
      <c r="D1545">
        <v>22172</v>
      </c>
      <c r="E1545" s="57">
        <v>10.62515</v>
      </c>
      <c r="F1545" s="84">
        <v>9.3926326000000007</v>
      </c>
      <c r="G1545" s="85">
        <v>74.376049999999992</v>
      </c>
    </row>
    <row r="1546" spans="1:7" x14ac:dyDescent="0.3">
      <c r="A1546" t="s">
        <v>2461</v>
      </c>
      <c r="B1546" t="s">
        <v>1971</v>
      </c>
      <c r="C1546" t="s">
        <v>3</v>
      </c>
      <c r="D1546">
        <v>22049</v>
      </c>
      <c r="E1546" s="57">
        <v>8.8110999999999997</v>
      </c>
      <c r="F1546" s="84">
        <v>7.7890123999999998</v>
      </c>
      <c r="G1546" s="85">
        <v>61.677700000000002</v>
      </c>
    </row>
    <row r="1547" spans="1:7" x14ac:dyDescent="0.3">
      <c r="A1547" t="s">
        <v>2461</v>
      </c>
      <c r="B1547" s="56" t="s">
        <v>1891</v>
      </c>
      <c r="C1547" s="56" t="s">
        <v>12</v>
      </c>
      <c r="D1547" s="56">
        <v>44057</v>
      </c>
      <c r="E1547" s="94">
        <v>10.366</v>
      </c>
      <c r="F1547" s="84">
        <v>9.1635439999999999</v>
      </c>
      <c r="G1547" s="85">
        <v>72.561999999999998</v>
      </c>
    </row>
    <row r="1548" spans="1:7" x14ac:dyDescent="0.3">
      <c r="A1548" t="s">
        <v>2461</v>
      </c>
      <c r="B1548" s="56" t="s">
        <v>843</v>
      </c>
      <c r="C1548" s="56" t="s">
        <v>12</v>
      </c>
      <c r="D1548" s="56">
        <v>56001</v>
      </c>
      <c r="E1548" s="94">
        <v>17.492625</v>
      </c>
      <c r="F1548" s="84">
        <v>15.463480500000001</v>
      </c>
      <c r="G1548" s="85">
        <v>122.448375</v>
      </c>
    </row>
    <row r="1549" spans="1:7" x14ac:dyDescent="0.3">
      <c r="A1549" t="s">
        <v>2461</v>
      </c>
      <c r="B1549" s="56" t="s">
        <v>1903</v>
      </c>
      <c r="C1549" s="56" t="s">
        <v>12</v>
      </c>
      <c r="D1549" s="56">
        <v>44128</v>
      </c>
      <c r="E1549" s="94">
        <v>12.18005</v>
      </c>
      <c r="F1549" s="84">
        <v>10.767164200000002</v>
      </c>
      <c r="G1549" s="85">
        <v>85.260350000000003</v>
      </c>
    </row>
    <row r="1550" spans="1:7" x14ac:dyDescent="0.3">
      <c r="A1550" t="s">
        <v>2461</v>
      </c>
      <c r="B1550" s="56" t="s">
        <v>1894</v>
      </c>
      <c r="C1550" s="56" t="s">
        <v>12</v>
      </c>
      <c r="D1550" s="56">
        <v>44067</v>
      </c>
      <c r="E1550" s="94">
        <v>16.456025</v>
      </c>
      <c r="F1550" s="84">
        <v>14.547126100000002</v>
      </c>
      <c r="G1550" s="85">
        <v>115.19217500000001</v>
      </c>
    </row>
    <row r="1551" spans="1:7" x14ac:dyDescent="0.3">
      <c r="A1551" t="s">
        <v>2461</v>
      </c>
      <c r="B1551" s="56" t="s">
        <v>2425</v>
      </c>
      <c r="C1551" s="56" t="s">
        <v>12</v>
      </c>
      <c r="D1551" s="56">
        <v>56221</v>
      </c>
      <c r="E1551" s="94">
        <v>9.3293999999999997</v>
      </c>
      <c r="F1551" s="84">
        <v>8.2471896000000005</v>
      </c>
      <c r="G1551" s="85">
        <v>65.305800000000005</v>
      </c>
    </row>
    <row r="1552" spans="1:7" x14ac:dyDescent="0.3">
      <c r="A1552" t="s">
        <v>2461</v>
      </c>
      <c r="B1552" s="56" t="s">
        <v>2648</v>
      </c>
      <c r="C1552" s="56" t="s">
        <v>12</v>
      </c>
      <c r="D1552" s="56">
        <v>35328</v>
      </c>
      <c r="E1552" s="94">
        <v>4.2759749999999999</v>
      </c>
      <c r="F1552" s="84">
        <v>3.7799619</v>
      </c>
      <c r="G1552" s="85">
        <v>29.931825</v>
      </c>
    </row>
    <row r="1553" spans="1:7" x14ac:dyDescent="0.3">
      <c r="A1553" t="s">
        <v>2649</v>
      </c>
      <c r="B1553" t="s">
        <v>2517</v>
      </c>
      <c r="C1553" t="s">
        <v>20</v>
      </c>
      <c r="D1553">
        <v>35288</v>
      </c>
      <c r="E1553" s="95">
        <v>133.20310000000001</v>
      </c>
      <c r="F1553" s="84">
        <v>117.7515404</v>
      </c>
      <c r="G1553" s="85">
        <v>932.4217000000001</v>
      </c>
    </row>
    <row r="1554" spans="1:7" x14ac:dyDescent="0.3">
      <c r="A1554" t="s">
        <v>2649</v>
      </c>
      <c r="B1554" t="s">
        <v>1142</v>
      </c>
      <c r="C1554" t="s">
        <v>5</v>
      </c>
      <c r="D1554">
        <v>35238</v>
      </c>
      <c r="E1554" s="95">
        <v>28.506499999999999</v>
      </c>
      <c r="F1554" s="84">
        <v>25.199746000000001</v>
      </c>
      <c r="G1554" s="85">
        <v>199.5455</v>
      </c>
    </row>
    <row r="1555" spans="1:7" x14ac:dyDescent="0.3">
      <c r="A1555" t="s">
        <v>2649</v>
      </c>
      <c r="B1555" t="s">
        <v>1199</v>
      </c>
      <c r="C1555" t="s">
        <v>5</v>
      </c>
      <c r="D1555">
        <v>35051</v>
      </c>
      <c r="E1555" s="95">
        <v>30.968425</v>
      </c>
      <c r="F1555" s="84">
        <v>27.376087700000003</v>
      </c>
      <c r="G1555" s="85">
        <v>216.778975</v>
      </c>
    </row>
    <row r="1556" spans="1:7" x14ac:dyDescent="0.3">
      <c r="A1556" t="s">
        <v>2649</v>
      </c>
      <c r="B1556" t="s">
        <v>1065</v>
      </c>
      <c r="C1556" t="s">
        <v>12</v>
      </c>
      <c r="D1556">
        <v>35236</v>
      </c>
      <c r="E1556" s="95">
        <v>48.201900000000002</v>
      </c>
      <c r="F1556" s="84">
        <v>42.610479600000005</v>
      </c>
      <c r="G1556" s="85">
        <v>337.41329999999999</v>
      </c>
    </row>
    <row r="1557" spans="1:7" x14ac:dyDescent="0.3">
      <c r="A1557" t="s">
        <v>2649</v>
      </c>
      <c r="B1557" t="s">
        <v>1142</v>
      </c>
      <c r="C1557" t="s">
        <v>5</v>
      </c>
      <c r="D1557">
        <v>35238</v>
      </c>
      <c r="E1557" s="95">
        <v>51.052549999999997</v>
      </c>
      <c r="F1557" s="84">
        <v>45.130454200000003</v>
      </c>
      <c r="G1557" s="85">
        <v>357.36784999999998</v>
      </c>
    </row>
    <row r="1558" spans="1:7" x14ac:dyDescent="0.3">
      <c r="A1558" t="s">
        <v>2649</v>
      </c>
      <c r="B1558" t="s">
        <v>1035</v>
      </c>
      <c r="C1558" t="s">
        <v>16</v>
      </c>
      <c r="D1558">
        <v>35188</v>
      </c>
      <c r="E1558" s="95">
        <v>27.081175000000002</v>
      </c>
      <c r="F1558" s="84">
        <v>23.939758700000002</v>
      </c>
      <c r="G1558" s="85">
        <v>189.56822500000001</v>
      </c>
    </row>
    <row r="1559" spans="1:7" x14ac:dyDescent="0.3">
      <c r="A1559" t="s">
        <v>2649</v>
      </c>
      <c r="B1559" t="s">
        <v>2595</v>
      </c>
      <c r="C1559" t="s">
        <v>5</v>
      </c>
      <c r="D1559">
        <v>35278</v>
      </c>
      <c r="E1559" s="95">
        <v>59.604500000000002</v>
      </c>
      <c r="F1559" s="84">
        <v>52.69037800000001</v>
      </c>
      <c r="G1559" s="85">
        <v>417.23149999999998</v>
      </c>
    </row>
    <row r="1560" spans="1:7" x14ac:dyDescent="0.3">
      <c r="A1560" t="s">
        <v>2649</v>
      </c>
      <c r="B1560" t="s">
        <v>1178</v>
      </c>
      <c r="C1560" t="s">
        <v>9</v>
      </c>
      <c r="D1560">
        <v>35360</v>
      </c>
      <c r="E1560" s="95">
        <v>56.883425000000003</v>
      </c>
      <c r="F1560" s="84">
        <v>50.284947700000004</v>
      </c>
      <c r="G1560" s="85">
        <v>398.18397500000003</v>
      </c>
    </row>
    <row r="1561" spans="1:7" x14ac:dyDescent="0.3">
      <c r="A1561" t="s">
        <v>2649</v>
      </c>
      <c r="B1561" t="s">
        <v>2493</v>
      </c>
      <c r="C1561" t="s">
        <v>17</v>
      </c>
      <c r="D1561">
        <v>35297</v>
      </c>
      <c r="E1561" s="95">
        <v>34.596525</v>
      </c>
      <c r="F1561" s="84">
        <v>30.583328099999999</v>
      </c>
      <c r="G1561" s="85">
        <v>242.17567500000001</v>
      </c>
    </row>
    <row r="1562" spans="1:7" x14ac:dyDescent="0.3">
      <c r="A1562" t="s">
        <v>2649</v>
      </c>
      <c r="B1562" t="s">
        <v>2517</v>
      </c>
      <c r="C1562" t="s">
        <v>20</v>
      </c>
      <c r="D1562">
        <v>35288</v>
      </c>
      <c r="E1562" s="95">
        <v>5.8308749999999998</v>
      </c>
      <c r="F1562" s="84">
        <v>5.1544934999999992</v>
      </c>
      <c r="G1562" s="85">
        <v>40.816125</v>
      </c>
    </row>
    <row r="1563" spans="1:7" x14ac:dyDescent="0.3">
      <c r="A1563" t="s">
        <v>2649</v>
      </c>
      <c r="B1563" t="s">
        <v>963</v>
      </c>
      <c r="C1563" t="s">
        <v>4</v>
      </c>
      <c r="D1563">
        <v>35093</v>
      </c>
      <c r="E1563" s="95">
        <v>11.14345</v>
      </c>
      <c r="F1563" s="84">
        <v>9.8508098000000004</v>
      </c>
      <c r="G1563" s="85">
        <v>78.004149999999996</v>
      </c>
    </row>
    <row r="1564" spans="1:7" x14ac:dyDescent="0.3">
      <c r="A1564" t="s">
        <v>2649</v>
      </c>
      <c r="B1564" t="s">
        <v>1142</v>
      </c>
      <c r="C1564" t="s">
        <v>5</v>
      </c>
      <c r="D1564">
        <v>35238</v>
      </c>
      <c r="E1564" s="95">
        <v>236.215225</v>
      </c>
      <c r="F1564" s="84">
        <v>208.81425890000003</v>
      </c>
      <c r="G1564" s="85">
        <v>1653.5065750000001</v>
      </c>
    </row>
    <row r="1565" spans="1:7" x14ac:dyDescent="0.3">
      <c r="A1565" t="s">
        <v>2649</v>
      </c>
      <c r="B1565" t="s">
        <v>956</v>
      </c>
      <c r="C1565" t="s">
        <v>14</v>
      </c>
      <c r="D1565">
        <v>35085</v>
      </c>
      <c r="E1565" s="95">
        <v>29.413525</v>
      </c>
      <c r="F1565" s="84">
        <v>26.001556100000002</v>
      </c>
      <c r="G1565" s="85">
        <v>205.89467500000001</v>
      </c>
    </row>
    <row r="1566" spans="1:7" x14ac:dyDescent="0.3">
      <c r="A1566" t="s">
        <v>2649</v>
      </c>
      <c r="B1566" t="s">
        <v>978</v>
      </c>
      <c r="C1566" t="s">
        <v>15</v>
      </c>
      <c r="D1566">
        <v>35115</v>
      </c>
      <c r="E1566" s="95">
        <v>60.252375000000001</v>
      </c>
      <c r="F1566" s="84">
        <v>53.26309950000001</v>
      </c>
      <c r="G1566" s="85">
        <v>421.76662499999998</v>
      </c>
    </row>
    <row r="1567" spans="1:7" x14ac:dyDescent="0.3">
      <c r="A1567" t="s">
        <v>2649</v>
      </c>
      <c r="B1567" t="s">
        <v>1376</v>
      </c>
      <c r="C1567" t="s">
        <v>11</v>
      </c>
      <c r="D1567">
        <v>35124</v>
      </c>
      <c r="E1567" s="95">
        <v>17.881350000000001</v>
      </c>
      <c r="F1567" s="84">
        <v>15.807113400000002</v>
      </c>
      <c r="G1567" s="85">
        <v>125.16945000000001</v>
      </c>
    </row>
    <row r="1568" spans="1:7" x14ac:dyDescent="0.3">
      <c r="A1568" t="s">
        <v>2649</v>
      </c>
      <c r="B1568" t="s">
        <v>1591</v>
      </c>
      <c r="C1568" t="s">
        <v>5</v>
      </c>
      <c r="D1568">
        <v>35055</v>
      </c>
      <c r="E1568" s="95">
        <v>57.79045</v>
      </c>
      <c r="F1568" s="84">
        <v>51.086757800000001</v>
      </c>
      <c r="G1568" s="85">
        <v>404.53314999999998</v>
      </c>
    </row>
    <row r="1569" spans="1:7" x14ac:dyDescent="0.3">
      <c r="A1569" t="s">
        <v>2649</v>
      </c>
      <c r="B1569" t="s">
        <v>1142</v>
      </c>
      <c r="C1569" t="s">
        <v>5</v>
      </c>
      <c r="D1569">
        <v>35238</v>
      </c>
      <c r="E1569" s="95">
        <v>46.776575000000001</v>
      </c>
      <c r="F1569" s="84">
        <v>41.350492300000006</v>
      </c>
      <c r="G1569" s="85">
        <v>327.43602500000003</v>
      </c>
    </row>
    <row r="1570" spans="1:7" x14ac:dyDescent="0.3">
      <c r="A1570" t="s">
        <v>2649</v>
      </c>
      <c r="B1570" t="s">
        <v>1142</v>
      </c>
      <c r="C1570" t="s">
        <v>5</v>
      </c>
      <c r="D1570">
        <v>35238</v>
      </c>
      <c r="E1570" s="95">
        <v>37.317599999999999</v>
      </c>
      <c r="F1570" s="84">
        <v>32.988758400000002</v>
      </c>
      <c r="G1570" s="85">
        <v>261.22320000000002</v>
      </c>
    </row>
    <row r="1571" spans="1:7" x14ac:dyDescent="0.3">
      <c r="A1571" t="s">
        <v>2649</v>
      </c>
      <c r="B1571" t="s">
        <v>2665</v>
      </c>
      <c r="C1571" t="s">
        <v>8</v>
      </c>
      <c r="D1571">
        <v>35004</v>
      </c>
      <c r="E1571" s="95">
        <v>29.283950000000001</v>
      </c>
      <c r="F1571" s="84">
        <v>25.8870118</v>
      </c>
      <c r="G1571" s="85">
        <v>204.98765</v>
      </c>
    </row>
    <row r="1572" spans="1:7" x14ac:dyDescent="0.3">
      <c r="A1572" t="s">
        <v>2649</v>
      </c>
      <c r="B1572" t="s">
        <v>1927</v>
      </c>
      <c r="C1572" t="s">
        <v>3</v>
      </c>
      <c r="D1572">
        <v>22172</v>
      </c>
      <c r="E1572" s="95">
        <v>16.844750000000001</v>
      </c>
      <c r="F1572" s="84">
        <v>14.890759000000001</v>
      </c>
      <c r="G1572" s="85">
        <v>117.91325000000001</v>
      </c>
    </row>
    <row r="1573" spans="1:7" x14ac:dyDescent="0.3">
      <c r="A1573" t="s">
        <v>2649</v>
      </c>
      <c r="B1573" t="s">
        <v>1985</v>
      </c>
      <c r="C1573" t="s">
        <v>3</v>
      </c>
      <c r="D1573">
        <v>22050</v>
      </c>
      <c r="E1573" s="95">
        <v>47.683599999999998</v>
      </c>
      <c r="F1573" s="84">
        <v>42.152302400000004</v>
      </c>
      <c r="G1573" s="85">
        <v>333.78519999999997</v>
      </c>
    </row>
    <row r="1574" spans="1:7" x14ac:dyDescent="0.3">
      <c r="A1574" t="s">
        <v>2649</v>
      </c>
      <c r="B1574" t="s">
        <v>1985</v>
      </c>
      <c r="C1574" t="s">
        <v>3</v>
      </c>
      <c r="D1574">
        <v>22050</v>
      </c>
      <c r="E1574" s="95">
        <v>25.914999999999999</v>
      </c>
      <c r="F1574" s="84">
        <v>22.908860000000001</v>
      </c>
      <c r="G1574" s="85">
        <v>181.405</v>
      </c>
    </row>
    <row r="1575" spans="1:7" x14ac:dyDescent="0.3">
      <c r="A1575" t="s">
        <v>2649</v>
      </c>
      <c r="B1575" t="s">
        <v>1985</v>
      </c>
      <c r="C1575" t="s">
        <v>3</v>
      </c>
      <c r="D1575">
        <v>22050</v>
      </c>
      <c r="E1575" s="95">
        <v>9.3293999999999997</v>
      </c>
      <c r="F1575" s="84">
        <v>8.2471896000000005</v>
      </c>
      <c r="G1575" s="85">
        <v>65.305800000000005</v>
      </c>
    </row>
    <row r="1576" spans="1:7" x14ac:dyDescent="0.3">
      <c r="A1576" t="s">
        <v>2649</v>
      </c>
      <c r="B1576" t="s">
        <v>2034</v>
      </c>
      <c r="C1576" t="s">
        <v>3</v>
      </c>
      <c r="D1576">
        <v>22104</v>
      </c>
      <c r="E1576" s="95">
        <v>5.1829999999999998</v>
      </c>
      <c r="F1576" s="84">
        <v>4.581772</v>
      </c>
      <c r="G1576" s="85">
        <v>36.280999999999999</v>
      </c>
    </row>
    <row r="1577" spans="1:7" x14ac:dyDescent="0.3">
      <c r="A1577" s="29" t="s">
        <v>5020</v>
      </c>
      <c r="B1577" s="30" t="s">
        <v>613</v>
      </c>
      <c r="C1577" s="30" t="s">
        <v>5</v>
      </c>
      <c r="D1577" s="30" t="s">
        <v>612</v>
      </c>
      <c r="E1577" s="76">
        <v>200</v>
      </c>
      <c r="F1577" s="96">
        <v>185.64</v>
      </c>
      <c r="G1577" s="97">
        <v>1600</v>
      </c>
    </row>
    <row r="1578" spans="1:7" x14ac:dyDescent="0.3">
      <c r="A1578" s="29" t="s">
        <v>5020</v>
      </c>
      <c r="B1578" s="30" t="s">
        <v>282</v>
      </c>
      <c r="C1578" s="30" t="s">
        <v>5</v>
      </c>
      <c r="D1578" s="30" t="s">
        <v>281</v>
      </c>
      <c r="E1578" s="76">
        <v>200</v>
      </c>
      <c r="F1578" s="96">
        <v>185.64</v>
      </c>
      <c r="G1578" s="97">
        <v>1600</v>
      </c>
    </row>
    <row r="1579" spans="1:7" x14ac:dyDescent="0.3">
      <c r="A1579" s="29" t="s">
        <v>5020</v>
      </c>
      <c r="B1579" s="30" t="s">
        <v>104</v>
      </c>
      <c r="C1579" s="30" t="s">
        <v>3</v>
      </c>
      <c r="D1579" s="30" t="s">
        <v>103</v>
      </c>
      <c r="E1579" s="76">
        <v>144.8125</v>
      </c>
      <c r="F1579" s="96">
        <v>134.4149625</v>
      </c>
      <c r="G1579" s="97">
        <v>1158.5</v>
      </c>
    </row>
    <row r="1580" spans="1:7" x14ac:dyDescent="0.3">
      <c r="A1580" s="29" t="s">
        <v>5020</v>
      </c>
      <c r="B1580" s="30" t="s">
        <v>594</v>
      </c>
      <c r="C1580" s="30" t="s">
        <v>16</v>
      </c>
      <c r="D1580" s="30" t="s">
        <v>593</v>
      </c>
      <c r="E1580" s="76">
        <v>124.125</v>
      </c>
      <c r="F1580" s="96">
        <v>115.21282500000001</v>
      </c>
      <c r="G1580" s="97">
        <v>993</v>
      </c>
    </row>
    <row r="1581" spans="1:7" x14ac:dyDescent="0.3">
      <c r="A1581" s="29" t="s">
        <v>5020</v>
      </c>
      <c r="B1581" s="30" t="s">
        <v>613</v>
      </c>
      <c r="C1581" s="30" t="s">
        <v>5</v>
      </c>
      <c r="D1581" s="30" t="s">
        <v>612</v>
      </c>
      <c r="E1581" s="76">
        <v>124.125</v>
      </c>
      <c r="F1581" s="96">
        <v>115.21282500000001</v>
      </c>
      <c r="G1581" s="97">
        <v>993</v>
      </c>
    </row>
    <row r="1582" spans="1:7" x14ac:dyDescent="0.3">
      <c r="A1582" s="29" t="s">
        <v>5020</v>
      </c>
      <c r="B1582" s="30" t="s">
        <v>616</v>
      </c>
      <c r="C1582" s="30" t="s">
        <v>5</v>
      </c>
      <c r="D1582" s="30" t="s">
        <v>50</v>
      </c>
      <c r="E1582" s="76">
        <v>122.399999999999</v>
      </c>
      <c r="F1582" s="96">
        <v>113.61167999999905</v>
      </c>
      <c r="G1582" s="97">
        <v>979.19999999999186</v>
      </c>
    </row>
    <row r="1583" spans="1:7" x14ac:dyDescent="0.3">
      <c r="A1583" s="29" t="s">
        <v>5020</v>
      </c>
      <c r="B1583" s="30" t="s">
        <v>683</v>
      </c>
      <c r="C1583" s="30" t="s">
        <v>5</v>
      </c>
      <c r="D1583" s="30" t="s">
        <v>682</v>
      </c>
      <c r="E1583" s="76">
        <v>113.015999999999</v>
      </c>
      <c r="F1583" s="96">
        <v>104.90145119999907</v>
      </c>
      <c r="G1583" s="97">
        <v>904.12799999999186</v>
      </c>
    </row>
    <row r="1584" spans="1:7" x14ac:dyDescent="0.3">
      <c r="A1584" s="29" t="s">
        <v>5020</v>
      </c>
      <c r="B1584" s="30" t="s">
        <v>613</v>
      </c>
      <c r="C1584" s="30" t="s">
        <v>5</v>
      </c>
      <c r="D1584" s="30" t="s">
        <v>612</v>
      </c>
      <c r="E1584" s="76">
        <v>105.671999999999</v>
      </c>
      <c r="F1584" s="96">
        <v>98.084750399999081</v>
      </c>
      <c r="G1584" s="97">
        <v>845.37599999999202</v>
      </c>
    </row>
    <row r="1585" spans="1:7" x14ac:dyDescent="0.3">
      <c r="A1585" s="29" t="s">
        <v>5020</v>
      </c>
      <c r="B1585" s="30" t="s">
        <v>703</v>
      </c>
      <c r="C1585" s="30" t="s">
        <v>20</v>
      </c>
      <c r="D1585" s="30" t="s">
        <v>702</v>
      </c>
      <c r="E1585" s="76">
        <v>97.919999999999902</v>
      </c>
      <c r="F1585" s="96">
        <v>90.889343999999909</v>
      </c>
      <c r="G1585" s="97">
        <v>783.35999999999922</v>
      </c>
    </row>
    <row r="1586" spans="1:7" x14ac:dyDescent="0.3">
      <c r="A1586" s="29" t="s">
        <v>5020</v>
      </c>
      <c r="B1586" s="30" t="s">
        <v>819</v>
      </c>
      <c r="C1586" s="30" t="s">
        <v>9</v>
      </c>
      <c r="D1586" s="30" t="s">
        <v>51</v>
      </c>
      <c r="E1586" s="76">
        <v>97.511999999999901</v>
      </c>
      <c r="F1586" s="96">
        <v>90.510638399999905</v>
      </c>
      <c r="G1586" s="97">
        <v>780.09599999999921</v>
      </c>
    </row>
    <row r="1587" spans="1:7" x14ac:dyDescent="0.3">
      <c r="A1587" s="29" t="s">
        <v>5020</v>
      </c>
      <c r="B1587" s="30" t="s">
        <v>418</v>
      </c>
      <c r="C1587" s="30" t="s">
        <v>13</v>
      </c>
      <c r="D1587" s="30" t="s">
        <v>417</v>
      </c>
      <c r="E1587" s="76">
        <v>95.471999999999895</v>
      </c>
      <c r="F1587" s="96">
        <v>88.617110399999902</v>
      </c>
      <c r="G1587" s="97">
        <v>763.77599999999916</v>
      </c>
    </row>
    <row r="1588" spans="1:7" x14ac:dyDescent="0.3">
      <c r="A1588" s="29" t="s">
        <v>5020</v>
      </c>
      <c r="B1588" s="30" t="s">
        <v>82</v>
      </c>
      <c r="C1588" s="30" t="s">
        <v>3</v>
      </c>
      <c r="D1588" s="30" t="s">
        <v>81</v>
      </c>
      <c r="E1588" s="76">
        <v>94.655999999999906</v>
      </c>
      <c r="F1588" s="96">
        <v>87.859699199999909</v>
      </c>
      <c r="G1588" s="97">
        <v>757.24799999999937</v>
      </c>
    </row>
    <row r="1589" spans="1:7" x14ac:dyDescent="0.3">
      <c r="A1589" s="29" t="s">
        <v>5020</v>
      </c>
      <c r="B1589" s="30" t="s">
        <v>5044</v>
      </c>
      <c r="C1589" s="30" t="s">
        <v>11</v>
      </c>
      <c r="D1589" s="30" t="s">
        <v>211</v>
      </c>
      <c r="E1589" s="76">
        <v>91.799999999999898</v>
      </c>
      <c r="F1589" s="96">
        <v>85.208759999999913</v>
      </c>
      <c r="G1589" s="97">
        <v>734.39999999999918</v>
      </c>
    </row>
    <row r="1590" spans="1:7" x14ac:dyDescent="0.3">
      <c r="A1590" s="29" t="s">
        <v>5020</v>
      </c>
      <c r="B1590" s="30" t="s">
        <v>563</v>
      </c>
      <c r="C1590" s="30" t="s">
        <v>5</v>
      </c>
      <c r="D1590" s="30" t="s">
        <v>562</v>
      </c>
      <c r="E1590" s="76">
        <v>91.799999999999898</v>
      </c>
      <c r="F1590" s="96">
        <v>85.208759999999913</v>
      </c>
      <c r="G1590" s="97">
        <v>734.39999999999918</v>
      </c>
    </row>
    <row r="1591" spans="1:7" x14ac:dyDescent="0.3">
      <c r="A1591" s="29" t="s">
        <v>5020</v>
      </c>
      <c r="B1591" s="30" t="s">
        <v>841</v>
      </c>
      <c r="C1591" s="30" t="s">
        <v>12</v>
      </c>
      <c r="D1591" s="30" t="s">
        <v>840</v>
      </c>
      <c r="E1591" s="76">
        <v>83.2319999999999</v>
      </c>
      <c r="F1591" s="96">
        <v>77.25594239999991</v>
      </c>
      <c r="G1591" s="97">
        <v>665.8559999999992</v>
      </c>
    </row>
    <row r="1592" spans="1:7" x14ac:dyDescent="0.3">
      <c r="A1592" s="29" t="s">
        <v>5020</v>
      </c>
      <c r="B1592" s="30" t="s">
        <v>703</v>
      </c>
      <c r="C1592" s="30" t="s">
        <v>20</v>
      </c>
      <c r="D1592" s="30" t="s">
        <v>702</v>
      </c>
      <c r="E1592" s="76">
        <v>81.599999999999895</v>
      </c>
      <c r="F1592" s="96">
        <v>75.741119999999896</v>
      </c>
      <c r="G1592" s="97">
        <v>652.79999999999916</v>
      </c>
    </row>
    <row r="1593" spans="1:7" x14ac:dyDescent="0.3">
      <c r="A1593" s="29" t="s">
        <v>5020</v>
      </c>
      <c r="B1593" s="30" t="s">
        <v>5050</v>
      </c>
      <c r="C1593" s="30" t="s">
        <v>20</v>
      </c>
      <c r="D1593" s="30" t="s">
        <v>694</v>
      </c>
      <c r="E1593" s="76">
        <v>81.599999999999895</v>
      </c>
      <c r="F1593" s="96">
        <v>75.741119999999896</v>
      </c>
      <c r="G1593" s="97">
        <v>652.79999999999916</v>
      </c>
    </row>
    <row r="1594" spans="1:7" x14ac:dyDescent="0.3">
      <c r="A1594" s="29" t="s">
        <v>5020</v>
      </c>
      <c r="B1594" s="30" t="s">
        <v>453</v>
      </c>
      <c r="C1594" s="30" t="s">
        <v>15</v>
      </c>
      <c r="D1594" s="30" t="s">
        <v>25</v>
      </c>
      <c r="E1594" s="76">
        <v>77.927999999999898</v>
      </c>
      <c r="F1594" s="96">
        <v>65.443934399999932</v>
      </c>
      <c r="G1594" s="97">
        <v>545.4959999999993</v>
      </c>
    </row>
    <row r="1595" spans="1:7" x14ac:dyDescent="0.3">
      <c r="A1595" s="29" t="s">
        <v>5020</v>
      </c>
      <c r="B1595" s="30" t="s">
        <v>342</v>
      </c>
      <c r="C1595" s="30" t="s">
        <v>14</v>
      </c>
      <c r="D1595" s="30" t="s">
        <v>341</v>
      </c>
      <c r="E1595" s="76">
        <v>71.399999999999906</v>
      </c>
      <c r="F1595" s="96">
        <v>59.961719999999929</v>
      </c>
      <c r="G1595" s="97">
        <v>499.79999999999939</v>
      </c>
    </row>
    <row r="1596" spans="1:7" x14ac:dyDescent="0.3">
      <c r="A1596" s="29" t="s">
        <v>5020</v>
      </c>
      <c r="B1596" s="30" t="s">
        <v>613</v>
      </c>
      <c r="C1596" s="30" t="s">
        <v>5</v>
      </c>
      <c r="D1596" s="30" t="s">
        <v>612</v>
      </c>
      <c r="E1596" s="76">
        <v>71.399999999999906</v>
      </c>
      <c r="F1596" s="96">
        <v>59.961719999999929</v>
      </c>
      <c r="G1596" s="97">
        <v>499.79999999999939</v>
      </c>
    </row>
    <row r="1597" spans="1:7" x14ac:dyDescent="0.3">
      <c r="A1597" s="29" t="s">
        <v>5020</v>
      </c>
      <c r="B1597" s="30" t="s">
        <v>5057</v>
      </c>
      <c r="C1597" s="30" t="s">
        <v>5</v>
      </c>
      <c r="D1597" s="30" t="s">
        <v>803</v>
      </c>
      <c r="E1597" s="76">
        <v>67.319999999999993</v>
      </c>
      <c r="F1597" s="96">
        <v>56.535336000000001</v>
      </c>
      <c r="G1597" s="97">
        <v>471.23999999999995</v>
      </c>
    </row>
    <row r="1598" spans="1:7" x14ac:dyDescent="0.3">
      <c r="A1598" s="29" t="s">
        <v>5020</v>
      </c>
      <c r="B1598" s="30" t="s">
        <v>316</v>
      </c>
      <c r="C1598" s="30" t="s">
        <v>21</v>
      </c>
      <c r="D1598" s="30" t="s">
        <v>315</v>
      </c>
      <c r="E1598" s="76">
        <v>65.687999999999903</v>
      </c>
      <c r="F1598" s="96">
        <v>55.164782399999929</v>
      </c>
      <c r="G1598" s="97">
        <v>459.81599999999935</v>
      </c>
    </row>
    <row r="1599" spans="1:7" x14ac:dyDescent="0.3">
      <c r="A1599" s="29" t="s">
        <v>5020</v>
      </c>
      <c r="B1599" s="30" t="s">
        <v>282</v>
      </c>
      <c r="C1599" s="30" t="s">
        <v>5</v>
      </c>
      <c r="D1599" s="30" t="s">
        <v>281</v>
      </c>
      <c r="E1599" s="76">
        <v>62.0625</v>
      </c>
      <c r="F1599" s="96">
        <v>52.120087500000004</v>
      </c>
      <c r="G1599" s="97">
        <v>434.4375</v>
      </c>
    </row>
    <row r="1600" spans="1:7" x14ac:dyDescent="0.3">
      <c r="A1600" s="29" t="s">
        <v>5020</v>
      </c>
      <c r="B1600" s="30" t="s">
        <v>106</v>
      </c>
      <c r="C1600" s="30" t="s">
        <v>3</v>
      </c>
      <c r="D1600" s="30" t="s">
        <v>105</v>
      </c>
      <c r="E1600" s="76">
        <v>62.0625</v>
      </c>
      <c r="F1600" s="96">
        <v>52.120087500000004</v>
      </c>
      <c r="G1600" s="97">
        <v>434.4375</v>
      </c>
    </row>
    <row r="1601" spans="1:7" x14ac:dyDescent="0.3">
      <c r="A1601" s="29" t="s">
        <v>5020</v>
      </c>
      <c r="B1601" s="30" t="s">
        <v>5065</v>
      </c>
      <c r="C1601" s="30" t="s">
        <v>20</v>
      </c>
      <c r="D1601" s="30" t="s">
        <v>719</v>
      </c>
      <c r="E1601" s="76">
        <v>62.0625</v>
      </c>
      <c r="F1601" s="96">
        <v>52.120087500000004</v>
      </c>
      <c r="G1601" s="97">
        <v>434.4375</v>
      </c>
    </row>
    <row r="1602" spans="1:7" x14ac:dyDescent="0.3">
      <c r="A1602" s="29" t="s">
        <v>5020</v>
      </c>
      <c r="B1602" s="30" t="s">
        <v>397</v>
      </c>
      <c r="C1602" s="30" t="s">
        <v>15</v>
      </c>
      <c r="D1602" s="30" t="s">
        <v>396</v>
      </c>
      <c r="E1602" s="76">
        <v>62.0625</v>
      </c>
      <c r="F1602" s="96">
        <v>52.120087500000004</v>
      </c>
      <c r="G1602" s="97">
        <v>434.4375</v>
      </c>
    </row>
    <row r="1603" spans="1:7" x14ac:dyDescent="0.3">
      <c r="A1603" s="29" t="s">
        <v>5020</v>
      </c>
      <c r="B1603" s="30" t="s">
        <v>5069</v>
      </c>
      <c r="C1603" s="30" t="s">
        <v>17</v>
      </c>
      <c r="D1603" s="30" t="s">
        <v>514</v>
      </c>
      <c r="E1603" s="76">
        <v>62.0625</v>
      </c>
      <c r="F1603" s="96">
        <v>52.120087500000004</v>
      </c>
      <c r="G1603" s="97">
        <v>434.4375</v>
      </c>
    </row>
    <row r="1604" spans="1:7" x14ac:dyDescent="0.3">
      <c r="A1604" s="29" t="s">
        <v>5020</v>
      </c>
      <c r="B1604" s="30" t="s">
        <v>641</v>
      </c>
      <c r="C1604" s="30" t="s">
        <v>18</v>
      </c>
      <c r="D1604" s="30" t="s">
        <v>640</v>
      </c>
      <c r="E1604" s="76">
        <v>62.0625</v>
      </c>
      <c r="F1604" s="96">
        <v>52.120087500000004</v>
      </c>
      <c r="G1604" s="97">
        <v>434.4375</v>
      </c>
    </row>
    <row r="1605" spans="1:7" x14ac:dyDescent="0.3">
      <c r="A1605" s="29" t="s">
        <v>5020</v>
      </c>
      <c r="B1605" s="30" t="s">
        <v>5073</v>
      </c>
      <c r="C1605" s="30" t="s">
        <v>19</v>
      </c>
      <c r="D1605" s="30" t="s">
        <v>257</v>
      </c>
      <c r="E1605" s="76">
        <v>62.0625</v>
      </c>
      <c r="F1605" s="96">
        <v>52.120087500000004</v>
      </c>
      <c r="G1605" s="97">
        <v>434.4375</v>
      </c>
    </row>
    <row r="1606" spans="1:7" x14ac:dyDescent="0.3">
      <c r="A1606" s="29" t="s">
        <v>5020</v>
      </c>
      <c r="B1606" s="30" t="s">
        <v>457</v>
      </c>
      <c r="C1606" s="30" t="s">
        <v>18</v>
      </c>
      <c r="D1606" s="30" t="s">
        <v>456</v>
      </c>
      <c r="E1606" s="76">
        <v>62.0625</v>
      </c>
      <c r="F1606" s="96">
        <v>52.120087500000004</v>
      </c>
      <c r="G1606" s="97">
        <v>434.4375</v>
      </c>
    </row>
    <row r="1607" spans="1:7" x14ac:dyDescent="0.3">
      <c r="A1607" s="29" t="s">
        <v>5020</v>
      </c>
      <c r="B1607" s="30" t="s">
        <v>613</v>
      </c>
      <c r="C1607" s="30" t="s">
        <v>5</v>
      </c>
      <c r="D1607" s="30" t="s">
        <v>612</v>
      </c>
      <c r="E1607" s="76">
        <v>62.0625</v>
      </c>
      <c r="F1607" s="96">
        <v>52.120087500000004</v>
      </c>
      <c r="G1607" s="97">
        <v>434.4375</v>
      </c>
    </row>
    <row r="1608" spans="1:7" x14ac:dyDescent="0.3">
      <c r="A1608" s="29" t="s">
        <v>5020</v>
      </c>
      <c r="B1608" s="30" t="s">
        <v>819</v>
      </c>
      <c r="C1608" s="30" t="s">
        <v>9</v>
      </c>
      <c r="D1608" s="30" t="s">
        <v>51</v>
      </c>
      <c r="E1608" s="76">
        <v>62.0625</v>
      </c>
      <c r="F1608" s="96">
        <v>52.120087500000004</v>
      </c>
      <c r="G1608" s="97">
        <v>434.4375</v>
      </c>
    </row>
    <row r="1609" spans="1:7" x14ac:dyDescent="0.3">
      <c r="A1609" s="29" t="s">
        <v>5020</v>
      </c>
      <c r="B1609" s="30" t="s">
        <v>141</v>
      </c>
      <c r="C1609" s="30" t="s">
        <v>3</v>
      </c>
      <c r="D1609" s="30" t="s">
        <v>140</v>
      </c>
      <c r="E1609" s="76">
        <v>62.0625</v>
      </c>
      <c r="F1609" s="96">
        <v>52.120087500000004</v>
      </c>
      <c r="G1609" s="97">
        <v>434.4375</v>
      </c>
    </row>
    <row r="1610" spans="1:7" x14ac:dyDescent="0.3">
      <c r="A1610" s="29" t="s">
        <v>5020</v>
      </c>
      <c r="B1610" s="30" t="s">
        <v>5079</v>
      </c>
      <c r="C1610" s="30" t="s">
        <v>10</v>
      </c>
      <c r="D1610" s="30" t="s">
        <v>361</v>
      </c>
      <c r="E1610" s="76">
        <v>61.199999999999903</v>
      </c>
      <c r="F1610" s="96">
        <v>51.395759999999932</v>
      </c>
      <c r="G1610" s="97">
        <v>428.3999999999993</v>
      </c>
    </row>
    <row r="1611" spans="1:7" x14ac:dyDescent="0.3">
      <c r="A1611" s="29" t="s">
        <v>5020</v>
      </c>
      <c r="B1611" s="30" t="s">
        <v>5081</v>
      </c>
      <c r="C1611" s="30" t="s">
        <v>7</v>
      </c>
      <c r="D1611" s="30" t="s">
        <v>636</v>
      </c>
      <c r="E1611" s="76">
        <v>61.199999999999903</v>
      </c>
      <c r="F1611" s="96">
        <v>51.395759999999932</v>
      </c>
      <c r="G1611" s="97">
        <v>428.3999999999993</v>
      </c>
    </row>
    <row r="1612" spans="1:7" x14ac:dyDescent="0.3">
      <c r="A1612" s="29" t="s">
        <v>5020</v>
      </c>
      <c r="B1612" s="30" t="s">
        <v>110</v>
      </c>
      <c r="C1612" s="30" t="s">
        <v>3</v>
      </c>
      <c r="D1612" s="30" t="s">
        <v>109</v>
      </c>
      <c r="E1612" s="76">
        <v>60.383999999999901</v>
      </c>
      <c r="F1612" s="96">
        <v>50.710483199999913</v>
      </c>
      <c r="G1612" s="97">
        <v>422.68799999999931</v>
      </c>
    </row>
    <row r="1613" spans="1:7" x14ac:dyDescent="0.3">
      <c r="A1613" s="29" t="s">
        <v>5020</v>
      </c>
      <c r="B1613" s="30" t="s">
        <v>784</v>
      </c>
      <c r="C1613" s="30" t="s">
        <v>14</v>
      </c>
      <c r="D1613" s="30" t="s">
        <v>783</v>
      </c>
      <c r="E1613" s="76">
        <v>57.119999999999898</v>
      </c>
      <c r="F1613" s="96">
        <v>47.969375999999912</v>
      </c>
      <c r="G1613" s="97">
        <v>399.83999999999924</v>
      </c>
    </row>
    <row r="1614" spans="1:7" x14ac:dyDescent="0.3">
      <c r="A1614" s="29" t="s">
        <v>5020</v>
      </c>
      <c r="B1614" s="30" t="s">
        <v>538</v>
      </c>
      <c r="C1614" s="30" t="s">
        <v>5</v>
      </c>
      <c r="D1614" s="30" t="s">
        <v>537</v>
      </c>
      <c r="E1614" s="76">
        <v>56.303999999999903</v>
      </c>
      <c r="F1614" s="96">
        <v>47.284099199999915</v>
      </c>
      <c r="G1614" s="97">
        <v>394.12799999999936</v>
      </c>
    </row>
    <row r="1615" spans="1:7" x14ac:dyDescent="0.3">
      <c r="A1615" s="29" t="s">
        <v>5020</v>
      </c>
      <c r="B1615" s="30" t="s">
        <v>596</v>
      </c>
      <c r="C1615" s="30" t="s">
        <v>4</v>
      </c>
      <c r="D1615" s="30" t="s">
        <v>595</v>
      </c>
      <c r="E1615" s="76">
        <v>50.999999999999901</v>
      </c>
      <c r="F1615" s="96">
        <v>42.829799999999921</v>
      </c>
      <c r="G1615" s="97">
        <v>356.99999999999932</v>
      </c>
    </row>
    <row r="1616" spans="1:7" x14ac:dyDescent="0.3">
      <c r="A1616" s="29" t="s">
        <v>5020</v>
      </c>
      <c r="B1616" s="30" t="s">
        <v>596</v>
      </c>
      <c r="C1616" s="30" t="s">
        <v>4</v>
      </c>
      <c r="D1616" s="30" t="s">
        <v>595</v>
      </c>
      <c r="E1616" s="76">
        <v>49.775999999999897</v>
      </c>
      <c r="F1616" s="96">
        <v>41.801884799999918</v>
      </c>
      <c r="G1616" s="97">
        <v>348.43199999999928</v>
      </c>
    </row>
    <row r="1617" spans="1:7" x14ac:dyDescent="0.3">
      <c r="A1617" s="29" t="s">
        <v>5020</v>
      </c>
      <c r="B1617" s="30" t="s">
        <v>5093</v>
      </c>
      <c r="C1617" s="30" t="s">
        <v>21</v>
      </c>
      <c r="D1617" s="30" t="s">
        <v>558</v>
      </c>
      <c r="E1617" s="76">
        <v>48.143999999999899</v>
      </c>
      <c r="F1617" s="96">
        <v>40.43133119999991</v>
      </c>
      <c r="G1617" s="97">
        <v>337.0079999999993</v>
      </c>
    </row>
    <row r="1618" spans="1:7" x14ac:dyDescent="0.3">
      <c r="A1618" s="29" t="s">
        <v>5020</v>
      </c>
      <c r="B1618" s="30" t="s">
        <v>647</v>
      </c>
      <c r="C1618" s="30" t="s">
        <v>8</v>
      </c>
      <c r="D1618" s="30" t="s">
        <v>646</v>
      </c>
      <c r="E1618" s="76">
        <v>45.695999999999898</v>
      </c>
      <c r="F1618" s="96">
        <v>38.375500799999919</v>
      </c>
      <c r="G1618" s="97">
        <v>319.87199999999928</v>
      </c>
    </row>
    <row r="1619" spans="1:7" x14ac:dyDescent="0.3">
      <c r="A1619" s="29" t="s">
        <v>5020</v>
      </c>
      <c r="B1619" s="30" t="s">
        <v>424</v>
      </c>
      <c r="C1619" s="30" t="s">
        <v>5</v>
      </c>
      <c r="D1619" s="30" t="s">
        <v>47</v>
      </c>
      <c r="E1619" s="76">
        <v>44.685000000000002</v>
      </c>
      <c r="F1619" s="96">
        <v>37.526463000000007</v>
      </c>
      <c r="G1619" s="97">
        <v>312.79500000000002</v>
      </c>
    </row>
    <row r="1620" spans="1:7" x14ac:dyDescent="0.3">
      <c r="A1620" s="29" t="s">
        <v>5020</v>
      </c>
      <c r="B1620" s="30" t="s">
        <v>264</v>
      </c>
      <c r="C1620" s="30" t="s">
        <v>16</v>
      </c>
      <c r="D1620" s="30" t="s">
        <v>263</v>
      </c>
      <c r="E1620" s="76">
        <v>44.063999999999901</v>
      </c>
      <c r="F1620" s="96">
        <v>37.004947199999918</v>
      </c>
      <c r="G1620" s="97">
        <v>308.4479999999993</v>
      </c>
    </row>
    <row r="1621" spans="1:7" x14ac:dyDescent="0.3">
      <c r="A1621" s="29" t="s">
        <v>5020</v>
      </c>
      <c r="B1621" s="30" t="s">
        <v>5100</v>
      </c>
      <c r="C1621" s="30" t="s">
        <v>9</v>
      </c>
      <c r="D1621" s="30" t="s">
        <v>415</v>
      </c>
      <c r="E1621" s="76">
        <v>42.839999999999897</v>
      </c>
      <c r="F1621" s="96">
        <v>35.977031999999909</v>
      </c>
      <c r="G1621" s="97">
        <v>299.87999999999931</v>
      </c>
    </row>
    <row r="1622" spans="1:7" x14ac:dyDescent="0.3">
      <c r="A1622" s="29" t="s">
        <v>5020</v>
      </c>
      <c r="B1622" s="30" t="s">
        <v>406</v>
      </c>
      <c r="C1622" s="30" t="s">
        <v>5</v>
      </c>
      <c r="D1622" s="30" t="s">
        <v>27</v>
      </c>
      <c r="E1622" s="76">
        <v>41.375</v>
      </c>
      <c r="F1622" s="96">
        <v>34.746725000000005</v>
      </c>
      <c r="G1622" s="97">
        <v>289.625</v>
      </c>
    </row>
    <row r="1623" spans="1:7" x14ac:dyDescent="0.3">
      <c r="A1623" s="29" t="s">
        <v>5020</v>
      </c>
      <c r="B1623" s="30" t="s">
        <v>5104</v>
      </c>
      <c r="C1623" s="30" t="s">
        <v>5</v>
      </c>
      <c r="D1623" s="30" t="s">
        <v>309</v>
      </c>
      <c r="E1623" s="76">
        <v>41.375</v>
      </c>
      <c r="F1623" s="96">
        <v>34.746725000000005</v>
      </c>
      <c r="G1623" s="97">
        <v>289.625</v>
      </c>
    </row>
    <row r="1624" spans="1:7" x14ac:dyDescent="0.3">
      <c r="A1624" s="29" t="s">
        <v>5020</v>
      </c>
      <c r="B1624" s="30" t="s">
        <v>613</v>
      </c>
      <c r="C1624" s="30" t="s">
        <v>5</v>
      </c>
      <c r="D1624" s="30" t="s">
        <v>612</v>
      </c>
      <c r="E1624" s="76">
        <v>41.375</v>
      </c>
      <c r="F1624" s="96">
        <v>34.746725000000005</v>
      </c>
      <c r="G1624" s="97">
        <v>289.625</v>
      </c>
    </row>
    <row r="1625" spans="1:7" x14ac:dyDescent="0.3">
      <c r="A1625" s="29" t="s">
        <v>5020</v>
      </c>
      <c r="B1625" s="30" t="s">
        <v>141</v>
      </c>
      <c r="C1625" s="30" t="s">
        <v>3</v>
      </c>
      <c r="D1625" s="30" t="s">
        <v>140</v>
      </c>
      <c r="E1625" s="76">
        <v>41.375</v>
      </c>
      <c r="F1625" s="96">
        <v>34.746725000000005</v>
      </c>
      <c r="G1625" s="97">
        <v>289.625</v>
      </c>
    </row>
    <row r="1626" spans="1:7" x14ac:dyDescent="0.3">
      <c r="A1626" s="29" t="s">
        <v>5020</v>
      </c>
      <c r="B1626" s="30" t="s">
        <v>584</v>
      </c>
      <c r="C1626" s="30" t="s">
        <v>10</v>
      </c>
      <c r="D1626" s="30" t="s">
        <v>583</v>
      </c>
      <c r="E1626" s="76">
        <v>41.375</v>
      </c>
      <c r="F1626" s="96">
        <v>34.746725000000005</v>
      </c>
      <c r="G1626" s="97">
        <v>289.625</v>
      </c>
    </row>
    <row r="1627" spans="1:7" x14ac:dyDescent="0.3">
      <c r="A1627" s="29" t="s">
        <v>5020</v>
      </c>
      <c r="B1627" s="30" t="s">
        <v>613</v>
      </c>
      <c r="C1627" s="30" t="s">
        <v>5</v>
      </c>
      <c r="D1627" s="30" t="s">
        <v>612</v>
      </c>
      <c r="E1627" s="76">
        <v>41.375</v>
      </c>
      <c r="F1627" s="96">
        <v>34.746725000000005</v>
      </c>
      <c r="G1627" s="97">
        <v>289.625</v>
      </c>
    </row>
    <row r="1628" spans="1:7" x14ac:dyDescent="0.3">
      <c r="A1628" s="29" t="s">
        <v>5020</v>
      </c>
      <c r="B1628" s="30" t="s">
        <v>212</v>
      </c>
      <c r="C1628" s="30" t="s">
        <v>11</v>
      </c>
      <c r="D1628" s="30" t="s">
        <v>211</v>
      </c>
      <c r="E1628" s="76">
        <v>41.375</v>
      </c>
      <c r="F1628" s="96">
        <v>34.746725000000005</v>
      </c>
      <c r="G1628" s="97">
        <v>289.625</v>
      </c>
    </row>
    <row r="1629" spans="1:7" x14ac:dyDescent="0.3">
      <c r="A1629" s="29" t="s">
        <v>5020</v>
      </c>
      <c r="B1629" s="30" t="s">
        <v>397</v>
      </c>
      <c r="C1629" s="30" t="s">
        <v>15</v>
      </c>
      <c r="D1629" s="30" t="s">
        <v>396</v>
      </c>
      <c r="E1629" s="76">
        <v>40.799999999999898</v>
      </c>
      <c r="F1629" s="96">
        <v>34.263839999999917</v>
      </c>
      <c r="G1629" s="97">
        <v>285.59999999999928</v>
      </c>
    </row>
    <row r="1630" spans="1:7" x14ac:dyDescent="0.3">
      <c r="A1630" s="29" t="s">
        <v>5020</v>
      </c>
      <c r="B1630" s="30" t="s">
        <v>501</v>
      </c>
      <c r="C1630" s="30" t="s">
        <v>13</v>
      </c>
      <c r="D1630" s="30" t="s">
        <v>500</v>
      </c>
      <c r="E1630" s="76">
        <v>40.547499999999999</v>
      </c>
      <c r="F1630" s="96">
        <v>34.051790499999996</v>
      </c>
      <c r="G1630" s="97">
        <v>283.83249999999998</v>
      </c>
    </row>
    <row r="1631" spans="1:7" x14ac:dyDescent="0.3">
      <c r="A1631" s="29" t="s">
        <v>5020</v>
      </c>
      <c r="B1631" s="30" t="s">
        <v>430</v>
      </c>
      <c r="C1631" s="30" t="s">
        <v>6</v>
      </c>
      <c r="D1631" s="30" t="s">
        <v>22</v>
      </c>
      <c r="E1631" s="76">
        <v>39.1679999999999</v>
      </c>
      <c r="F1631" s="96">
        <v>32.893286399999923</v>
      </c>
      <c r="G1631" s="97">
        <v>274.17599999999931</v>
      </c>
    </row>
    <row r="1632" spans="1:7" x14ac:dyDescent="0.3">
      <c r="A1632" s="29" t="s">
        <v>5020</v>
      </c>
      <c r="B1632" s="30" t="s">
        <v>703</v>
      </c>
      <c r="C1632" s="30" t="s">
        <v>20</v>
      </c>
      <c r="D1632" s="30" t="s">
        <v>702</v>
      </c>
      <c r="E1632" s="76">
        <v>38.892499999999998</v>
      </c>
      <c r="F1632" s="96">
        <v>32.661921499999998</v>
      </c>
      <c r="G1632" s="97">
        <v>272.24749999999995</v>
      </c>
    </row>
    <row r="1633" spans="1:7" x14ac:dyDescent="0.3">
      <c r="A1633" s="29" t="s">
        <v>5020</v>
      </c>
      <c r="B1633" s="30" t="s">
        <v>457</v>
      </c>
      <c r="C1633" s="30" t="s">
        <v>18</v>
      </c>
      <c r="D1633" s="30" t="s">
        <v>456</v>
      </c>
      <c r="E1633" s="76">
        <v>38.351999999999897</v>
      </c>
      <c r="F1633" s="96">
        <v>32.208009599999919</v>
      </c>
      <c r="G1633" s="97">
        <v>268.46399999999926</v>
      </c>
    </row>
    <row r="1634" spans="1:7" x14ac:dyDescent="0.3">
      <c r="A1634" s="29" t="s">
        <v>5020</v>
      </c>
      <c r="B1634" s="30" t="s">
        <v>82</v>
      </c>
      <c r="C1634" s="30" t="s">
        <v>3</v>
      </c>
      <c r="D1634" s="30" t="s">
        <v>81</v>
      </c>
      <c r="E1634" s="76">
        <v>38.064999999999998</v>
      </c>
      <c r="F1634" s="96">
        <v>31.966986999999996</v>
      </c>
      <c r="G1634" s="97">
        <v>266.45499999999998</v>
      </c>
    </row>
    <row r="1635" spans="1:7" x14ac:dyDescent="0.3">
      <c r="A1635" s="29" t="s">
        <v>5020</v>
      </c>
      <c r="B1635" s="30" t="s">
        <v>613</v>
      </c>
      <c r="C1635" s="30" t="s">
        <v>5</v>
      </c>
      <c r="D1635" s="30" t="s">
        <v>612</v>
      </c>
      <c r="E1635" s="76">
        <v>38.064999999999998</v>
      </c>
      <c r="F1635" s="96">
        <v>31.966986999999996</v>
      </c>
      <c r="G1635" s="97">
        <v>266.45499999999998</v>
      </c>
    </row>
    <row r="1636" spans="1:7" x14ac:dyDescent="0.3">
      <c r="A1636" s="29" t="s">
        <v>5020</v>
      </c>
      <c r="B1636" s="30" t="s">
        <v>33</v>
      </c>
      <c r="C1636" s="30" t="s">
        <v>12</v>
      </c>
      <c r="D1636" s="30" t="s">
        <v>609</v>
      </c>
      <c r="E1636" s="76">
        <v>36.719999999999899</v>
      </c>
      <c r="F1636" s="96">
        <v>30.837455999999918</v>
      </c>
      <c r="G1636" s="97">
        <v>257.03999999999928</v>
      </c>
    </row>
    <row r="1637" spans="1:7" x14ac:dyDescent="0.3">
      <c r="A1637" s="29" t="s">
        <v>5020</v>
      </c>
      <c r="B1637" s="30" t="s">
        <v>5125</v>
      </c>
      <c r="C1637" s="30" t="s">
        <v>5</v>
      </c>
      <c r="D1637" s="30" t="s">
        <v>556</v>
      </c>
      <c r="E1637" s="76">
        <v>36.719999999999899</v>
      </c>
      <c r="F1637" s="96">
        <v>30.837455999999918</v>
      </c>
      <c r="G1637" s="97">
        <v>257.03999999999928</v>
      </c>
    </row>
    <row r="1638" spans="1:7" x14ac:dyDescent="0.3">
      <c r="A1638" s="29" t="s">
        <v>5020</v>
      </c>
      <c r="B1638" s="30" t="s">
        <v>495</v>
      </c>
      <c r="C1638" s="30" t="s">
        <v>7</v>
      </c>
      <c r="D1638" s="30" t="s">
        <v>494</v>
      </c>
      <c r="E1638" s="76">
        <v>35.087999999999901</v>
      </c>
      <c r="F1638" s="96">
        <v>29.466902399999924</v>
      </c>
      <c r="G1638" s="97">
        <v>245.6159999999993</v>
      </c>
    </row>
    <row r="1639" spans="1:7" x14ac:dyDescent="0.3">
      <c r="A1639" s="29" t="s">
        <v>5020</v>
      </c>
      <c r="B1639" s="30" t="s">
        <v>615</v>
      </c>
      <c r="C1639" s="30" t="s">
        <v>6</v>
      </c>
      <c r="D1639" s="30" t="s">
        <v>614</v>
      </c>
      <c r="E1639" s="76">
        <v>34.755000000000003</v>
      </c>
      <c r="F1639" s="96">
        <v>29.187249000000005</v>
      </c>
      <c r="G1639" s="97">
        <v>243.28500000000003</v>
      </c>
    </row>
    <row r="1640" spans="1:7" x14ac:dyDescent="0.3">
      <c r="A1640" s="29" t="s">
        <v>5020</v>
      </c>
      <c r="B1640" s="30" t="s">
        <v>843</v>
      </c>
      <c r="C1640" s="30" t="s">
        <v>12</v>
      </c>
      <c r="D1640" s="30" t="s">
        <v>842</v>
      </c>
      <c r="E1640" s="76">
        <v>33.1</v>
      </c>
      <c r="F1640" s="96">
        <v>27.797380000000004</v>
      </c>
      <c r="G1640" s="97">
        <v>231.70000000000005</v>
      </c>
    </row>
    <row r="1641" spans="1:7" x14ac:dyDescent="0.3">
      <c r="A1641" s="29" t="s">
        <v>5020</v>
      </c>
      <c r="B1641" s="30" t="s">
        <v>5132</v>
      </c>
      <c r="C1641" s="30" t="s">
        <v>17</v>
      </c>
      <c r="D1641" s="30" t="s">
        <v>717</v>
      </c>
      <c r="E1641" s="76">
        <v>32.2319999999999</v>
      </c>
      <c r="F1641" s="96">
        <v>27.068433599999917</v>
      </c>
      <c r="G1641" s="97">
        <v>225.62399999999931</v>
      </c>
    </row>
    <row r="1642" spans="1:7" x14ac:dyDescent="0.3">
      <c r="A1642" s="29" t="s">
        <v>5020</v>
      </c>
      <c r="B1642" s="30" t="s">
        <v>613</v>
      </c>
      <c r="C1642" s="30" t="s">
        <v>5</v>
      </c>
      <c r="D1642" s="30" t="s">
        <v>612</v>
      </c>
      <c r="E1642" s="76">
        <v>31.445</v>
      </c>
      <c r="F1642" s="96">
        <v>26.407511</v>
      </c>
      <c r="G1642" s="97">
        <v>220.11500000000001</v>
      </c>
    </row>
    <row r="1643" spans="1:7" x14ac:dyDescent="0.3">
      <c r="A1643" s="29" t="s">
        <v>5020</v>
      </c>
      <c r="B1643" s="30" t="s">
        <v>342</v>
      </c>
      <c r="C1643" s="30" t="s">
        <v>14</v>
      </c>
      <c r="D1643" s="30" t="s">
        <v>341</v>
      </c>
      <c r="E1643" s="76">
        <v>30.6175</v>
      </c>
      <c r="F1643" s="96">
        <v>25.712576500000008</v>
      </c>
      <c r="G1643" s="97">
        <v>214.32249999999999</v>
      </c>
    </row>
    <row r="1644" spans="1:7" x14ac:dyDescent="0.3">
      <c r="A1644" s="29" t="s">
        <v>5020</v>
      </c>
      <c r="B1644" s="30" t="s">
        <v>5138</v>
      </c>
      <c r="C1644" s="30" t="s">
        <v>9</v>
      </c>
      <c r="D1644" s="30" t="s">
        <v>195</v>
      </c>
      <c r="E1644" s="76">
        <v>30.599999999999898</v>
      </c>
      <c r="F1644" s="96">
        <v>25.697879999999913</v>
      </c>
      <c r="G1644" s="97">
        <v>214.19999999999931</v>
      </c>
    </row>
    <row r="1645" spans="1:7" x14ac:dyDescent="0.3">
      <c r="A1645" s="29" t="s">
        <v>5020</v>
      </c>
      <c r="B1645" s="30" t="s">
        <v>314</v>
      </c>
      <c r="C1645" s="30" t="s">
        <v>9</v>
      </c>
      <c r="D1645" s="30" t="s">
        <v>313</v>
      </c>
      <c r="E1645" s="76">
        <v>30.599999999999898</v>
      </c>
      <c r="F1645" s="96">
        <v>25.697879999999913</v>
      </c>
      <c r="G1645" s="97">
        <v>214.19999999999931</v>
      </c>
    </row>
    <row r="1646" spans="1:7" x14ac:dyDescent="0.3">
      <c r="A1646" s="29" t="s">
        <v>5020</v>
      </c>
      <c r="B1646" s="30" t="s">
        <v>586</v>
      </c>
      <c r="C1646" s="30" t="s">
        <v>19</v>
      </c>
      <c r="D1646" s="30" t="s">
        <v>585</v>
      </c>
      <c r="E1646" s="76">
        <v>30.599999999999898</v>
      </c>
      <c r="F1646" s="96">
        <v>25.697879999999913</v>
      </c>
      <c r="G1646" s="97">
        <v>214.19999999999931</v>
      </c>
    </row>
    <row r="1647" spans="1:7" x14ac:dyDescent="0.3">
      <c r="A1647" s="29" t="s">
        <v>5020</v>
      </c>
      <c r="B1647" s="30" t="s">
        <v>5144</v>
      </c>
      <c r="C1647" s="30" t="s">
        <v>5</v>
      </c>
      <c r="D1647" s="30" t="s">
        <v>688</v>
      </c>
      <c r="E1647" s="76">
        <v>30.599999999999898</v>
      </c>
      <c r="F1647" s="96">
        <v>25.697879999999913</v>
      </c>
      <c r="G1647" s="97">
        <v>214.19999999999931</v>
      </c>
    </row>
    <row r="1648" spans="1:7" x14ac:dyDescent="0.3">
      <c r="A1648" s="29" t="s">
        <v>5020</v>
      </c>
      <c r="B1648" s="30" t="s">
        <v>833</v>
      </c>
      <c r="C1648" s="30" t="s">
        <v>12</v>
      </c>
      <c r="D1648" s="30" t="s">
        <v>832</v>
      </c>
      <c r="E1648" s="76">
        <v>30.191999999999901</v>
      </c>
      <c r="F1648" s="96">
        <v>25.355241599999918</v>
      </c>
      <c r="G1648" s="97">
        <v>211.34399999999931</v>
      </c>
    </row>
    <row r="1649" spans="1:7" x14ac:dyDescent="0.3">
      <c r="A1649" s="29" t="s">
        <v>5020</v>
      </c>
      <c r="B1649" s="30" t="s">
        <v>276</v>
      </c>
      <c r="C1649" s="30" t="s">
        <v>5</v>
      </c>
      <c r="D1649" s="30" t="s">
        <v>275</v>
      </c>
      <c r="E1649" s="76">
        <v>28.962499999999999</v>
      </c>
      <c r="F1649" s="96">
        <v>24.322707499999996</v>
      </c>
      <c r="G1649" s="97">
        <v>202.73750000000001</v>
      </c>
    </row>
    <row r="1650" spans="1:7" x14ac:dyDescent="0.3">
      <c r="A1650" s="29" t="s">
        <v>5020</v>
      </c>
      <c r="B1650" s="30" t="s">
        <v>5093</v>
      </c>
      <c r="C1650" s="30" t="s">
        <v>21</v>
      </c>
      <c r="D1650" s="30" t="s">
        <v>558</v>
      </c>
      <c r="E1650" s="76">
        <v>28.962499999999999</v>
      </c>
      <c r="F1650" s="96">
        <v>24.322707499999996</v>
      </c>
      <c r="G1650" s="97">
        <v>202.73750000000001</v>
      </c>
    </row>
    <row r="1651" spans="1:7" x14ac:dyDescent="0.3">
      <c r="A1651" s="29" t="s">
        <v>5020</v>
      </c>
      <c r="B1651" s="30" t="s">
        <v>613</v>
      </c>
      <c r="C1651" s="30" t="s">
        <v>5</v>
      </c>
      <c r="D1651" s="30" t="s">
        <v>612</v>
      </c>
      <c r="E1651" s="76">
        <v>28.962499999999999</v>
      </c>
      <c r="F1651" s="96">
        <v>24.322707499999996</v>
      </c>
      <c r="G1651" s="97">
        <v>202.73750000000001</v>
      </c>
    </row>
    <row r="1652" spans="1:7" x14ac:dyDescent="0.3">
      <c r="A1652" s="29" t="s">
        <v>5020</v>
      </c>
      <c r="B1652" s="30" t="s">
        <v>618</v>
      </c>
      <c r="C1652" s="30" t="s">
        <v>4</v>
      </c>
      <c r="D1652" s="30" t="s">
        <v>617</v>
      </c>
      <c r="E1652" s="76">
        <v>28.962499999999999</v>
      </c>
      <c r="F1652" s="96">
        <v>24.322707499999996</v>
      </c>
      <c r="G1652" s="97">
        <v>202.73750000000001</v>
      </c>
    </row>
    <row r="1653" spans="1:7" x14ac:dyDescent="0.3">
      <c r="A1653" s="29" t="s">
        <v>5020</v>
      </c>
      <c r="B1653" s="30" t="s">
        <v>418</v>
      </c>
      <c r="C1653" s="30" t="s">
        <v>13</v>
      </c>
      <c r="D1653" s="30" t="s">
        <v>417</v>
      </c>
      <c r="E1653" s="76">
        <v>28.962499999999999</v>
      </c>
      <c r="F1653" s="96">
        <v>24.322707499999996</v>
      </c>
      <c r="G1653" s="97">
        <v>202.73750000000001</v>
      </c>
    </row>
    <row r="1654" spans="1:7" x14ac:dyDescent="0.3">
      <c r="A1654" s="29" t="s">
        <v>5020</v>
      </c>
      <c r="B1654" s="30" t="s">
        <v>430</v>
      </c>
      <c r="C1654" s="30" t="s">
        <v>6</v>
      </c>
      <c r="D1654" s="30" t="s">
        <v>22</v>
      </c>
      <c r="E1654" s="76">
        <v>28.962499999999999</v>
      </c>
      <c r="F1654" s="96">
        <v>24.322707499999996</v>
      </c>
      <c r="G1654" s="97">
        <v>202.73750000000001</v>
      </c>
    </row>
    <row r="1655" spans="1:7" x14ac:dyDescent="0.3">
      <c r="A1655" s="29" t="s">
        <v>5020</v>
      </c>
      <c r="B1655" s="30" t="s">
        <v>5125</v>
      </c>
      <c r="C1655" s="30" t="s">
        <v>5</v>
      </c>
      <c r="D1655" s="30" t="s">
        <v>556</v>
      </c>
      <c r="E1655" s="76">
        <v>28.962499999999999</v>
      </c>
      <c r="F1655" s="96">
        <v>24.322707499999996</v>
      </c>
      <c r="G1655" s="97">
        <v>202.73750000000001</v>
      </c>
    </row>
    <row r="1656" spans="1:7" x14ac:dyDescent="0.3">
      <c r="A1656" s="29" t="s">
        <v>5020</v>
      </c>
      <c r="B1656" s="30" t="s">
        <v>718</v>
      </c>
      <c r="C1656" s="30" t="s">
        <v>17</v>
      </c>
      <c r="D1656" s="30" t="s">
        <v>717</v>
      </c>
      <c r="E1656" s="76">
        <v>28.962499999999999</v>
      </c>
      <c r="F1656" s="96">
        <v>24.322707499999996</v>
      </c>
      <c r="G1656" s="97">
        <v>202.73750000000001</v>
      </c>
    </row>
    <row r="1657" spans="1:7" x14ac:dyDescent="0.3">
      <c r="A1657" s="29" t="s">
        <v>5020</v>
      </c>
      <c r="B1657" s="30" t="s">
        <v>613</v>
      </c>
      <c r="C1657" s="30" t="s">
        <v>5</v>
      </c>
      <c r="D1657" s="30" t="s">
        <v>612</v>
      </c>
      <c r="E1657" s="76">
        <v>28.962499999999999</v>
      </c>
      <c r="F1657" s="96">
        <v>24.322707499999996</v>
      </c>
      <c r="G1657" s="97">
        <v>202.73750000000001</v>
      </c>
    </row>
    <row r="1658" spans="1:7" x14ac:dyDescent="0.3">
      <c r="A1658" s="29" t="s">
        <v>5020</v>
      </c>
      <c r="B1658" s="30" t="s">
        <v>82</v>
      </c>
      <c r="C1658" s="30" t="s">
        <v>3</v>
      </c>
      <c r="D1658" s="30" t="s">
        <v>81</v>
      </c>
      <c r="E1658" s="76">
        <v>28.962499999999999</v>
      </c>
      <c r="F1658" s="96">
        <v>24.322707499999996</v>
      </c>
      <c r="G1658" s="97">
        <v>202.73750000000001</v>
      </c>
    </row>
    <row r="1659" spans="1:7" x14ac:dyDescent="0.3">
      <c r="A1659" s="29" t="s">
        <v>5020</v>
      </c>
      <c r="B1659" s="30" t="s">
        <v>613</v>
      </c>
      <c r="C1659" s="30" t="s">
        <v>5</v>
      </c>
      <c r="D1659" s="30" t="s">
        <v>612</v>
      </c>
      <c r="E1659" s="76">
        <v>28.962499999999999</v>
      </c>
      <c r="F1659" s="96">
        <v>24.322707499999996</v>
      </c>
      <c r="G1659" s="97">
        <v>202.73750000000001</v>
      </c>
    </row>
    <row r="1660" spans="1:7" x14ac:dyDescent="0.3">
      <c r="A1660" s="29" t="s">
        <v>5020</v>
      </c>
      <c r="B1660" s="30" t="s">
        <v>33</v>
      </c>
      <c r="C1660" s="30" t="s">
        <v>12</v>
      </c>
      <c r="D1660" s="30" t="s">
        <v>609</v>
      </c>
      <c r="E1660" s="76">
        <v>28.962499999999999</v>
      </c>
      <c r="F1660" s="96">
        <v>24.322707499999996</v>
      </c>
      <c r="G1660" s="97">
        <v>202.73750000000001</v>
      </c>
    </row>
    <row r="1661" spans="1:7" x14ac:dyDescent="0.3">
      <c r="A1661" s="29" t="s">
        <v>5020</v>
      </c>
      <c r="B1661" s="30" t="s">
        <v>5165</v>
      </c>
      <c r="C1661" s="30" t="s">
        <v>7</v>
      </c>
      <c r="D1661" s="30" t="s">
        <v>809</v>
      </c>
      <c r="E1661" s="76">
        <v>28.962499999999999</v>
      </c>
      <c r="F1661" s="96">
        <v>24.322707499999996</v>
      </c>
      <c r="G1661" s="97">
        <v>202.73750000000001</v>
      </c>
    </row>
    <row r="1662" spans="1:7" x14ac:dyDescent="0.3">
      <c r="A1662" s="29" t="s">
        <v>5020</v>
      </c>
      <c r="B1662" s="30" t="s">
        <v>626</v>
      </c>
      <c r="C1662" s="30" t="s">
        <v>5</v>
      </c>
      <c r="D1662" s="30" t="s">
        <v>625</v>
      </c>
      <c r="E1662" s="76">
        <v>28.962499999999999</v>
      </c>
      <c r="F1662" s="96">
        <v>24.322707499999996</v>
      </c>
      <c r="G1662" s="97">
        <v>202.73750000000001</v>
      </c>
    </row>
    <row r="1663" spans="1:7" x14ac:dyDescent="0.3">
      <c r="A1663" s="29" t="s">
        <v>5020</v>
      </c>
      <c r="B1663" s="30" t="s">
        <v>66</v>
      </c>
      <c r="C1663" s="30" t="s">
        <v>3</v>
      </c>
      <c r="D1663" s="30" t="s">
        <v>65</v>
      </c>
      <c r="E1663" s="76">
        <v>28.962499999999999</v>
      </c>
      <c r="F1663" s="96">
        <v>24.322707499999996</v>
      </c>
      <c r="G1663" s="97">
        <v>202.73750000000001</v>
      </c>
    </row>
    <row r="1664" spans="1:7" x14ac:dyDescent="0.3">
      <c r="A1664" s="29" t="s">
        <v>5020</v>
      </c>
      <c r="B1664" s="30" t="s">
        <v>5171</v>
      </c>
      <c r="C1664" s="30" t="s">
        <v>3</v>
      </c>
      <c r="D1664" s="30" t="s">
        <v>127</v>
      </c>
      <c r="E1664" s="76">
        <v>28.962499999999999</v>
      </c>
      <c r="F1664" s="96">
        <v>24.322707499999996</v>
      </c>
      <c r="G1664" s="97">
        <v>202.73750000000001</v>
      </c>
    </row>
    <row r="1665" spans="1:7" x14ac:dyDescent="0.3">
      <c r="A1665" s="29" t="s">
        <v>5020</v>
      </c>
      <c r="B1665" s="30" t="s">
        <v>503</v>
      </c>
      <c r="C1665" s="30" t="s">
        <v>7</v>
      </c>
      <c r="D1665" s="30" t="s">
        <v>502</v>
      </c>
      <c r="E1665" s="76">
        <v>28.962499999999999</v>
      </c>
      <c r="F1665" s="96">
        <v>24.322707499999996</v>
      </c>
      <c r="G1665" s="97">
        <v>202.73750000000001</v>
      </c>
    </row>
    <row r="1666" spans="1:7" x14ac:dyDescent="0.3">
      <c r="A1666" s="29" t="s">
        <v>5020</v>
      </c>
      <c r="B1666" s="30" t="s">
        <v>82</v>
      </c>
      <c r="C1666" s="30" t="s">
        <v>3</v>
      </c>
      <c r="D1666" s="30" t="s">
        <v>81</v>
      </c>
      <c r="E1666" s="76">
        <v>28.962499999999999</v>
      </c>
      <c r="F1666" s="96">
        <v>24.322707499999996</v>
      </c>
      <c r="G1666" s="97">
        <v>202.73750000000001</v>
      </c>
    </row>
    <row r="1667" spans="1:7" x14ac:dyDescent="0.3">
      <c r="A1667" s="29" t="s">
        <v>5020</v>
      </c>
      <c r="B1667" s="30" t="s">
        <v>561</v>
      </c>
      <c r="C1667" s="30" t="s">
        <v>5</v>
      </c>
      <c r="D1667" s="30" t="s">
        <v>560</v>
      </c>
      <c r="E1667" s="76">
        <v>28.962499999999999</v>
      </c>
      <c r="F1667" s="96">
        <v>24.322707499999996</v>
      </c>
      <c r="G1667" s="97">
        <v>202.73750000000001</v>
      </c>
    </row>
    <row r="1668" spans="1:7" x14ac:dyDescent="0.3">
      <c r="A1668" s="29" t="s">
        <v>5020</v>
      </c>
      <c r="B1668" s="30" t="s">
        <v>234</v>
      </c>
      <c r="C1668" s="30" t="s">
        <v>5</v>
      </c>
      <c r="D1668" s="30" t="s">
        <v>233</v>
      </c>
      <c r="E1668" s="76">
        <v>28.962499999999999</v>
      </c>
      <c r="F1668" s="96">
        <v>24.322707499999996</v>
      </c>
      <c r="G1668" s="97">
        <v>202.73750000000001</v>
      </c>
    </row>
    <row r="1669" spans="1:7" x14ac:dyDescent="0.3">
      <c r="A1669" s="29" t="s">
        <v>5020</v>
      </c>
      <c r="B1669" s="30" t="s">
        <v>613</v>
      </c>
      <c r="C1669" s="30" t="s">
        <v>5</v>
      </c>
      <c r="D1669" s="30" t="s">
        <v>612</v>
      </c>
      <c r="E1669" s="76">
        <v>28.962499999999999</v>
      </c>
      <c r="F1669" s="96">
        <v>24.322707499999996</v>
      </c>
      <c r="G1669" s="97">
        <v>202.73750000000001</v>
      </c>
    </row>
    <row r="1670" spans="1:7" x14ac:dyDescent="0.3">
      <c r="A1670" s="29" t="s">
        <v>5020</v>
      </c>
      <c r="B1670" s="30" t="s">
        <v>5182</v>
      </c>
      <c r="C1670" s="30" t="s">
        <v>15</v>
      </c>
      <c r="D1670" s="30" t="s">
        <v>758</v>
      </c>
      <c r="E1670" s="76">
        <v>28.962499999999999</v>
      </c>
      <c r="F1670" s="96">
        <v>24.322707499999996</v>
      </c>
      <c r="G1670" s="97">
        <v>202.73750000000001</v>
      </c>
    </row>
    <row r="1671" spans="1:7" x14ac:dyDescent="0.3">
      <c r="A1671" s="29" t="s">
        <v>5020</v>
      </c>
      <c r="B1671" s="30" t="s">
        <v>278</v>
      </c>
      <c r="C1671" s="30" t="s">
        <v>20</v>
      </c>
      <c r="D1671" s="30" t="s">
        <v>277</v>
      </c>
      <c r="E1671" s="76">
        <v>28.559999999999899</v>
      </c>
      <c r="F1671" s="96">
        <v>23.984687999999913</v>
      </c>
      <c r="G1671" s="97">
        <v>199.91999999999931</v>
      </c>
    </row>
    <row r="1672" spans="1:7" x14ac:dyDescent="0.3">
      <c r="A1672" s="29" t="s">
        <v>5020</v>
      </c>
      <c r="B1672" s="30" t="s">
        <v>579</v>
      </c>
      <c r="C1672" s="30" t="s">
        <v>12</v>
      </c>
      <c r="D1672" s="30" t="s">
        <v>578</v>
      </c>
      <c r="E1672" s="76">
        <v>28.151999999999902</v>
      </c>
      <c r="F1672" s="96">
        <v>23.642049599999918</v>
      </c>
      <c r="G1672" s="97">
        <v>197.06399999999931</v>
      </c>
    </row>
    <row r="1673" spans="1:7" x14ac:dyDescent="0.3">
      <c r="A1673" s="29" t="s">
        <v>5020</v>
      </c>
      <c r="B1673" s="30" t="s">
        <v>132</v>
      </c>
      <c r="C1673" s="30" t="s">
        <v>3</v>
      </c>
      <c r="D1673" s="30" t="s">
        <v>131</v>
      </c>
      <c r="E1673" s="76">
        <v>27.7439999999999</v>
      </c>
      <c r="F1673" s="96">
        <v>23.29941119999992</v>
      </c>
      <c r="G1673" s="97">
        <v>194.20799999999929</v>
      </c>
    </row>
    <row r="1674" spans="1:7" x14ac:dyDescent="0.3">
      <c r="A1674" s="29" t="s">
        <v>5020</v>
      </c>
      <c r="B1674" s="30" t="s">
        <v>276</v>
      </c>
      <c r="C1674" s="30" t="s">
        <v>5</v>
      </c>
      <c r="D1674" s="30" t="s">
        <v>275</v>
      </c>
      <c r="E1674" s="76">
        <v>26.5199999999999</v>
      </c>
      <c r="F1674" s="96">
        <v>22.271495999999914</v>
      </c>
      <c r="G1674" s="97">
        <v>185.6399999999993</v>
      </c>
    </row>
    <row r="1675" spans="1:7" x14ac:dyDescent="0.3">
      <c r="A1675" s="29" t="s">
        <v>5020</v>
      </c>
      <c r="B1675" s="30" t="s">
        <v>397</v>
      </c>
      <c r="C1675" s="30" t="s">
        <v>15</v>
      </c>
      <c r="D1675" s="30" t="s">
        <v>396</v>
      </c>
      <c r="E1675" s="76">
        <v>26.48</v>
      </c>
      <c r="F1675" s="96">
        <v>22.237904000000004</v>
      </c>
      <c r="G1675" s="97">
        <v>185.36</v>
      </c>
    </row>
    <row r="1676" spans="1:7" x14ac:dyDescent="0.3">
      <c r="A1676" s="29" t="s">
        <v>5020</v>
      </c>
      <c r="B1676" s="30" t="s">
        <v>414</v>
      </c>
      <c r="C1676" s="30" t="s">
        <v>11</v>
      </c>
      <c r="D1676" s="30" t="s">
        <v>413</v>
      </c>
      <c r="E1676" s="76">
        <v>24.824999999999999</v>
      </c>
      <c r="F1676" s="96">
        <v>20.848034999999999</v>
      </c>
      <c r="G1676" s="97">
        <v>173.77499999999998</v>
      </c>
    </row>
    <row r="1677" spans="1:7" x14ac:dyDescent="0.3">
      <c r="A1677" s="29" t="s">
        <v>5020</v>
      </c>
      <c r="B1677" s="30" t="s">
        <v>613</v>
      </c>
      <c r="C1677" s="30" t="s">
        <v>5</v>
      </c>
      <c r="D1677" s="30" t="s">
        <v>612</v>
      </c>
      <c r="E1677" s="76">
        <v>24.824999999999999</v>
      </c>
      <c r="F1677" s="96">
        <v>20.848034999999999</v>
      </c>
      <c r="G1677" s="97">
        <v>173.77499999999998</v>
      </c>
    </row>
    <row r="1678" spans="1:7" x14ac:dyDescent="0.3">
      <c r="A1678" s="29" t="s">
        <v>5020</v>
      </c>
      <c r="B1678" s="30" t="s">
        <v>134</v>
      </c>
      <c r="C1678" s="30" t="s">
        <v>3</v>
      </c>
      <c r="D1678" s="30" t="s">
        <v>133</v>
      </c>
      <c r="E1678" s="76">
        <v>24.824999999999999</v>
      </c>
      <c r="F1678" s="96">
        <v>20.848034999999999</v>
      </c>
      <c r="G1678" s="97">
        <v>173.77499999999998</v>
      </c>
    </row>
    <row r="1679" spans="1:7" x14ac:dyDescent="0.3">
      <c r="A1679" s="29" t="s">
        <v>5020</v>
      </c>
      <c r="B1679" s="30" t="s">
        <v>613</v>
      </c>
      <c r="C1679" s="30" t="s">
        <v>5</v>
      </c>
      <c r="D1679" s="30" t="s">
        <v>612</v>
      </c>
      <c r="E1679" s="76">
        <v>22.342500000000001</v>
      </c>
      <c r="F1679" s="96">
        <v>18.763231500000003</v>
      </c>
      <c r="G1679" s="97">
        <v>156.39750000000001</v>
      </c>
    </row>
    <row r="1680" spans="1:7" x14ac:dyDescent="0.3">
      <c r="A1680" s="29" t="s">
        <v>5020</v>
      </c>
      <c r="B1680" s="30" t="s">
        <v>430</v>
      </c>
      <c r="C1680" s="30" t="s">
        <v>6</v>
      </c>
      <c r="D1680" s="30" t="s">
        <v>22</v>
      </c>
      <c r="E1680" s="76">
        <v>19.032499999999999</v>
      </c>
      <c r="F1680" s="96">
        <v>12.618547499999998</v>
      </c>
      <c r="G1680" s="97">
        <v>95.162499999999994</v>
      </c>
    </row>
    <row r="1681" spans="1:7" x14ac:dyDescent="0.3">
      <c r="A1681" s="29" t="s">
        <v>5020</v>
      </c>
      <c r="B1681" s="30" t="s">
        <v>288</v>
      </c>
      <c r="C1681" s="30" t="s">
        <v>5</v>
      </c>
      <c r="D1681" s="30" t="s">
        <v>287</v>
      </c>
      <c r="E1681" s="76">
        <v>18.204999999999998</v>
      </c>
      <c r="F1681" s="96">
        <v>12.069915000000002</v>
      </c>
      <c r="G1681" s="97">
        <v>91.024999999999991</v>
      </c>
    </row>
    <row r="1682" spans="1:7" x14ac:dyDescent="0.3">
      <c r="A1682" s="29" t="s">
        <v>5020</v>
      </c>
      <c r="B1682" s="30" t="s">
        <v>703</v>
      </c>
      <c r="C1682" s="30" t="s">
        <v>20</v>
      </c>
      <c r="D1682" s="30" t="s">
        <v>702</v>
      </c>
      <c r="E1682" s="76">
        <v>16.55</v>
      </c>
      <c r="F1682" s="96">
        <v>10.972650000000002</v>
      </c>
      <c r="G1682" s="97">
        <v>82.75</v>
      </c>
    </row>
    <row r="1683" spans="1:7" x14ac:dyDescent="0.3">
      <c r="A1683" s="29" t="s">
        <v>5020</v>
      </c>
      <c r="B1683" s="30" t="s">
        <v>5100</v>
      </c>
      <c r="C1683" s="30" t="s">
        <v>9</v>
      </c>
      <c r="D1683" s="30" t="s">
        <v>415</v>
      </c>
      <c r="E1683" s="76">
        <v>16.55</v>
      </c>
      <c r="F1683" s="96">
        <v>10.972650000000002</v>
      </c>
      <c r="G1683" s="97">
        <v>82.75</v>
      </c>
    </row>
    <row r="1684" spans="1:7" x14ac:dyDescent="0.3">
      <c r="A1684" s="29" t="s">
        <v>5020</v>
      </c>
      <c r="B1684" s="30" t="s">
        <v>718</v>
      </c>
      <c r="C1684" s="30" t="s">
        <v>17</v>
      </c>
      <c r="D1684" s="30" t="s">
        <v>717</v>
      </c>
      <c r="E1684" s="76">
        <v>16.55</v>
      </c>
      <c r="F1684" s="96">
        <v>10.972650000000002</v>
      </c>
      <c r="G1684" s="97">
        <v>82.75</v>
      </c>
    </row>
    <row r="1685" spans="1:7" x14ac:dyDescent="0.3">
      <c r="A1685" s="29" t="s">
        <v>5020</v>
      </c>
      <c r="B1685" s="30" t="s">
        <v>33</v>
      </c>
      <c r="C1685" s="30" t="s">
        <v>12</v>
      </c>
      <c r="D1685" s="30" t="s">
        <v>609</v>
      </c>
      <c r="E1685" s="76">
        <v>16.55</v>
      </c>
      <c r="F1685" s="96">
        <v>10.972650000000002</v>
      </c>
      <c r="G1685" s="97">
        <v>82.75</v>
      </c>
    </row>
    <row r="1686" spans="1:7" x14ac:dyDescent="0.3">
      <c r="A1686" s="29" t="s">
        <v>5020</v>
      </c>
      <c r="B1686" s="30" t="s">
        <v>613</v>
      </c>
      <c r="C1686" s="30" t="s">
        <v>5</v>
      </c>
      <c r="D1686" s="30" t="s">
        <v>612</v>
      </c>
      <c r="E1686" s="76">
        <v>16.55</v>
      </c>
      <c r="F1686" s="96">
        <v>10.972650000000002</v>
      </c>
      <c r="G1686" s="97">
        <v>82.75</v>
      </c>
    </row>
    <row r="1687" spans="1:7" x14ac:dyDescent="0.3">
      <c r="A1687" s="29" t="s">
        <v>5020</v>
      </c>
      <c r="B1687" s="30" t="s">
        <v>703</v>
      </c>
      <c r="C1687" s="30" t="s">
        <v>20</v>
      </c>
      <c r="D1687" s="30" t="s">
        <v>702</v>
      </c>
      <c r="E1687" s="76">
        <v>16.55</v>
      </c>
      <c r="F1687" s="96">
        <v>10.972650000000002</v>
      </c>
      <c r="G1687" s="97">
        <v>82.75</v>
      </c>
    </row>
    <row r="1688" spans="1:7" x14ac:dyDescent="0.3">
      <c r="A1688" s="29" t="s">
        <v>5020</v>
      </c>
      <c r="B1688" s="30" t="s">
        <v>5079</v>
      </c>
      <c r="C1688" s="30" t="s">
        <v>10</v>
      </c>
      <c r="D1688" s="30" t="s">
        <v>361</v>
      </c>
      <c r="E1688" s="76">
        <v>16.55</v>
      </c>
      <c r="F1688" s="96">
        <v>10.972650000000002</v>
      </c>
      <c r="G1688" s="97">
        <v>82.75</v>
      </c>
    </row>
    <row r="1689" spans="1:7" x14ac:dyDescent="0.3">
      <c r="A1689" s="29" t="s">
        <v>5020</v>
      </c>
      <c r="B1689" s="30" t="s">
        <v>66</v>
      </c>
      <c r="C1689" s="30" t="s">
        <v>3</v>
      </c>
      <c r="D1689" s="30" t="s">
        <v>65</v>
      </c>
      <c r="E1689" s="76">
        <v>16.55</v>
      </c>
      <c r="F1689" s="96">
        <v>10.972650000000002</v>
      </c>
      <c r="G1689" s="97">
        <v>82.75</v>
      </c>
    </row>
    <row r="1690" spans="1:7" x14ac:dyDescent="0.3">
      <c r="A1690" s="29" t="s">
        <v>5020</v>
      </c>
      <c r="B1690" s="30" t="s">
        <v>703</v>
      </c>
      <c r="C1690" s="30" t="s">
        <v>20</v>
      </c>
      <c r="D1690" s="30" t="s">
        <v>702</v>
      </c>
      <c r="E1690" s="76">
        <v>16.55</v>
      </c>
      <c r="F1690" s="96">
        <v>10.972650000000002</v>
      </c>
      <c r="G1690" s="97">
        <v>82.75</v>
      </c>
    </row>
    <row r="1691" spans="1:7" x14ac:dyDescent="0.3">
      <c r="A1691" s="29" t="s">
        <v>5020</v>
      </c>
      <c r="B1691" s="30" t="s">
        <v>74</v>
      </c>
      <c r="C1691" s="30" t="s">
        <v>3</v>
      </c>
      <c r="D1691" s="30" t="s">
        <v>73</v>
      </c>
      <c r="E1691" s="76">
        <v>16.55</v>
      </c>
      <c r="F1691" s="96">
        <v>10.972650000000002</v>
      </c>
      <c r="G1691" s="97">
        <v>82.75</v>
      </c>
    </row>
    <row r="1692" spans="1:7" x14ac:dyDescent="0.3">
      <c r="A1692" s="29" t="s">
        <v>5020</v>
      </c>
      <c r="B1692" s="30" t="s">
        <v>588</v>
      </c>
      <c r="C1692" s="30" t="s">
        <v>20</v>
      </c>
      <c r="D1692" s="30" t="s">
        <v>587</v>
      </c>
      <c r="E1692" s="76">
        <v>16.55</v>
      </c>
      <c r="F1692" s="96">
        <v>10.972650000000002</v>
      </c>
      <c r="G1692" s="97">
        <v>82.75</v>
      </c>
    </row>
    <row r="1693" spans="1:7" x14ac:dyDescent="0.3">
      <c r="A1693" s="29" t="s">
        <v>5020</v>
      </c>
      <c r="B1693" s="30" t="s">
        <v>613</v>
      </c>
      <c r="C1693" s="30" t="s">
        <v>5</v>
      </c>
      <c r="D1693" s="30" t="s">
        <v>612</v>
      </c>
      <c r="E1693" s="76">
        <v>16.55</v>
      </c>
      <c r="F1693" s="96">
        <v>10.972650000000002</v>
      </c>
      <c r="G1693" s="97">
        <v>82.75</v>
      </c>
    </row>
    <row r="1694" spans="1:7" x14ac:dyDescent="0.3">
      <c r="A1694" s="29" t="s">
        <v>5020</v>
      </c>
      <c r="B1694" s="30" t="s">
        <v>613</v>
      </c>
      <c r="C1694" s="30" t="s">
        <v>5</v>
      </c>
      <c r="D1694" s="30" t="s">
        <v>612</v>
      </c>
      <c r="E1694" s="76">
        <v>16.55</v>
      </c>
      <c r="F1694" s="96">
        <v>10.972650000000002</v>
      </c>
      <c r="G1694" s="97">
        <v>82.75</v>
      </c>
    </row>
    <row r="1695" spans="1:7" x14ac:dyDescent="0.3">
      <c r="A1695" s="29" t="s">
        <v>5020</v>
      </c>
      <c r="B1695" s="30" t="s">
        <v>358</v>
      </c>
      <c r="C1695" s="30" t="s">
        <v>4</v>
      </c>
      <c r="D1695" s="30" t="s">
        <v>357</v>
      </c>
      <c r="E1695" s="76">
        <v>16.55</v>
      </c>
      <c r="F1695" s="96">
        <v>10.972650000000002</v>
      </c>
      <c r="G1695" s="97">
        <v>82.75</v>
      </c>
    </row>
    <row r="1696" spans="1:7" x14ac:dyDescent="0.3">
      <c r="A1696" s="29" t="s">
        <v>5020</v>
      </c>
      <c r="B1696" s="30" t="s">
        <v>370</v>
      </c>
      <c r="C1696" s="30" t="s">
        <v>21</v>
      </c>
      <c r="D1696" s="30" t="s">
        <v>369</v>
      </c>
      <c r="E1696" s="76">
        <v>16.55</v>
      </c>
      <c r="F1696" s="96">
        <v>10.972650000000002</v>
      </c>
      <c r="G1696" s="97">
        <v>82.75</v>
      </c>
    </row>
    <row r="1697" spans="1:7" x14ac:dyDescent="0.3">
      <c r="A1697" s="29" t="s">
        <v>5020</v>
      </c>
      <c r="B1697" s="30" t="s">
        <v>613</v>
      </c>
      <c r="C1697" s="30" t="s">
        <v>5</v>
      </c>
      <c r="D1697" s="30" t="s">
        <v>612</v>
      </c>
      <c r="E1697" s="76">
        <v>16.55</v>
      </c>
      <c r="F1697" s="96">
        <v>10.972650000000002</v>
      </c>
      <c r="G1697" s="97">
        <v>82.75</v>
      </c>
    </row>
    <row r="1698" spans="1:7" x14ac:dyDescent="0.3">
      <c r="A1698" s="29" t="s">
        <v>5020</v>
      </c>
      <c r="B1698" s="30" t="s">
        <v>778</v>
      </c>
      <c r="C1698" s="30" t="s">
        <v>5</v>
      </c>
      <c r="D1698" s="30" t="s">
        <v>777</v>
      </c>
      <c r="E1698" s="76">
        <v>16.55</v>
      </c>
      <c r="F1698" s="96">
        <v>10.972650000000002</v>
      </c>
      <c r="G1698" s="97">
        <v>82.75</v>
      </c>
    </row>
    <row r="1699" spans="1:7" x14ac:dyDescent="0.3">
      <c r="A1699" s="29" t="s">
        <v>5020</v>
      </c>
      <c r="B1699" s="30" t="s">
        <v>5079</v>
      </c>
      <c r="C1699" s="30" t="s">
        <v>10</v>
      </c>
      <c r="D1699" s="30" t="s">
        <v>361</v>
      </c>
      <c r="E1699" s="76">
        <v>16.55</v>
      </c>
      <c r="F1699" s="96">
        <v>10.972650000000002</v>
      </c>
      <c r="G1699" s="97">
        <v>82.75</v>
      </c>
    </row>
    <row r="1700" spans="1:7" x14ac:dyDescent="0.3">
      <c r="A1700" s="29" t="s">
        <v>5020</v>
      </c>
      <c r="B1700" s="30" t="s">
        <v>613</v>
      </c>
      <c r="C1700" s="30" t="s">
        <v>5</v>
      </c>
      <c r="D1700" s="30" t="s">
        <v>612</v>
      </c>
      <c r="E1700" s="76">
        <v>16.55</v>
      </c>
      <c r="F1700" s="96">
        <v>10.972650000000002</v>
      </c>
      <c r="G1700" s="97">
        <v>82.75</v>
      </c>
    </row>
    <row r="1701" spans="1:7" x14ac:dyDescent="0.3">
      <c r="A1701" s="29" t="s">
        <v>5020</v>
      </c>
      <c r="B1701" s="30" t="s">
        <v>843</v>
      </c>
      <c r="C1701" s="30" t="s">
        <v>12</v>
      </c>
      <c r="D1701" s="30" t="s">
        <v>842</v>
      </c>
      <c r="E1701" s="76">
        <v>16.55</v>
      </c>
      <c r="F1701" s="96">
        <v>10.972650000000002</v>
      </c>
      <c r="G1701" s="97">
        <v>82.75</v>
      </c>
    </row>
    <row r="1702" spans="1:7" x14ac:dyDescent="0.3">
      <c r="A1702" s="29" t="s">
        <v>5020</v>
      </c>
      <c r="B1702" s="30" t="s">
        <v>276</v>
      </c>
      <c r="C1702" s="30" t="s">
        <v>5</v>
      </c>
      <c r="D1702" s="30" t="s">
        <v>275</v>
      </c>
      <c r="E1702" s="76">
        <v>16.55</v>
      </c>
      <c r="F1702" s="96">
        <v>10.972650000000002</v>
      </c>
      <c r="G1702" s="97">
        <v>82.75</v>
      </c>
    </row>
    <row r="1703" spans="1:7" x14ac:dyDescent="0.3">
      <c r="A1703" s="29" t="s">
        <v>5020</v>
      </c>
      <c r="B1703" s="30" t="s">
        <v>282</v>
      </c>
      <c r="C1703" s="30" t="s">
        <v>5</v>
      </c>
      <c r="D1703" s="30" t="s">
        <v>281</v>
      </c>
      <c r="E1703" s="76">
        <v>15.7225</v>
      </c>
      <c r="F1703" s="96">
        <v>10.424017500000001</v>
      </c>
      <c r="G1703" s="97">
        <v>78.612499999999997</v>
      </c>
    </row>
    <row r="1704" spans="1:7" x14ac:dyDescent="0.3">
      <c r="A1704" s="29" t="s">
        <v>5020</v>
      </c>
      <c r="B1704" s="30" t="s">
        <v>683</v>
      </c>
      <c r="C1704" s="30" t="s">
        <v>5</v>
      </c>
      <c r="D1704" s="30" t="s">
        <v>682</v>
      </c>
      <c r="E1704" s="76">
        <v>14.2799999999999</v>
      </c>
      <c r="F1704" s="96">
        <v>9.4676399999999337</v>
      </c>
      <c r="G1704" s="97">
        <v>71.399999999999494</v>
      </c>
    </row>
    <row r="1705" spans="1:7" x14ac:dyDescent="0.3">
      <c r="A1705" s="29" t="s">
        <v>5020</v>
      </c>
      <c r="B1705" s="30" t="s">
        <v>282</v>
      </c>
      <c r="C1705" s="30" t="s">
        <v>5</v>
      </c>
      <c r="D1705" s="30" t="s">
        <v>281</v>
      </c>
      <c r="E1705" s="76">
        <v>14.2799999999999</v>
      </c>
      <c r="F1705" s="96">
        <v>9.4676399999999337</v>
      </c>
      <c r="G1705" s="97">
        <v>71.399999999999494</v>
      </c>
    </row>
    <row r="1706" spans="1:7" x14ac:dyDescent="0.3">
      <c r="A1706" s="29" t="s">
        <v>5020</v>
      </c>
      <c r="B1706" s="30" t="s">
        <v>362</v>
      </c>
      <c r="C1706" s="30" t="s">
        <v>10</v>
      </c>
      <c r="D1706" s="30" t="s">
        <v>361</v>
      </c>
      <c r="E1706" s="76">
        <v>14.2799999999999</v>
      </c>
      <c r="F1706" s="96">
        <v>9.4676399999999337</v>
      </c>
      <c r="G1706" s="97">
        <v>71.399999999999494</v>
      </c>
    </row>
    <row r="1707" spans="1:7" x14ac:dyDescent="0.3">
      <c r="A1707" s="29" t="s">
        <v>5020</v>
      </c>
      <c r="B1707" s="30" t="s">
        <v>703</v>
      </c>
      <c r="C1707" s="30" t="s">
        <v>20</v>
      </c>
      <c r="D1707" s="30" t="s">
        <v>702</v>
      </c>
      <c r="E1707" s="76">
        <v>13.24</v>
      </c>
      <c r="F1707" s="96">
        <v>8.7781200000000013</v>
      </c>
      <c r="G1707" s="97">
        <v>66.2</v>
      </c>
    </row>
    <row r="1708" spans="1:7" x14ac:dyDescent="0.3">
      <c r="A1708" s="29" t="s">
        <v>5020</v>
      </c>
      <c r="B1708" s="30" t="s">
        <v>5144</v>
      </c>
      <c r="C1708" s="30" t="s">
        <v>5</v>
      </c>
      <c r="D1708" s="30" t="s">
        <v>688</v>
      </c>
      <c r="E1708" s="76">
        <v>13.24</v>
      </c>
      <c r="F1708" s="96">
        <v>8.7781200000000013</v>
      </c>
      <c r="G1708" s="97">
        <v>66.2</v>
      </c>
    </row>
    <row r="1709" spans="1:7" x14ac:dyDescent="0.3">
      <c r="A1709" s="29" t="s">
        <v>5020</v>
      </c>
      <c r="B1709" s="30" t="s">
        <v>282</v>
      </c>
      <c r="C1709" s="30" t="s">
        <v>5</v>
      </c>
      <c r="D1709" s="30" t="s">
        <v>281</v>
      </c>
      <c r="E1709" s="76">
        <v>12.6</v>
      </c>
      <c r="F1709" s="96">
        <v>8.3538000000000014</v>
      </c>
      <c r="G1709" s="97">
        <v>63</v>
      </c>
    </row>
    <row r="1710" spans="1:7" x14ac:dyDescent="0.3">
      <c r="A1710" s="29" t="s">
        <v>5020</v>
      </c>
      <c r="B1710" s="30" t="s">
        <v>282</v>
      </c>
      <c r="C1710" s="30" t="s">
        <v>5</v>
      </c>
      <c r="D1710" s="30" t="s">
        <v>281</v>
      </c>
      <c r="E1710" s="76">
        <v>12.6</v>
      </c>
      <c r="F1710" s="96">
        <v>8.3538000000000014</v>
      </c>
      <c r="G1710" s="97">
        <v>63</v>
      </c>
    </row>
    <row r="1711" spans="1:7" x14ac:dyDescent="0.3">
      <c r="A1711" s="29" t="s">
        <v>5020</v>
      </c>
      <c r="B1711" s="30" t="s">
        <v>613</v>
      </c>
      <c r="C1711" s="30" t="s">
        <v>5</v>
      </c>
      <c r="D1711" s="30" t="s">
        <v>612</v>
      </c>
      <c r="E1711" s="76">
        <v>12.4125</v>
      </c>
      <c r="F1711" s="96">
        <v>8.2294875000000012</v>
      </c>
      <c r="G1711" s="97">
        <v>62.0625</v>
      </c>
    </row>
    <row r="1712" spans="1:7" x14ac:dyDescent="0.3">
      <c r="A1712" s="29" t="s">
        <v>5020</v>
      </c>
      <c r="B1712" s="30" t="s">
        <v>134</v>
      </c>
      <c r="C1712" s="30" t="s">
        <v>3</v>
      </c>
      <c r="D1712" s="30" t="s">
        <v>133</v>
      </c>
      <c r="E1712" s="76">
        <v>12.4125</v>
      </c>
      <c r="F1712" s="96">
        <v>8.2294875000000012</v>
      </c>
      <c r="G1712" s="97">
        <v>62.0625</v>
      </c>
    </row>
    <row r="1713" spans="1:7" x14ac:dyDescent="0.3">
      <c r="A1713" s="29" t="s">
        <v>5020</v>
      </c>
      <c r="B1713" s="30" t="s">
        <v>613</v>
      </c>
      <c r="C1713" s="30" t="s">
        <v>5</v>
      </c>
      <c r="D1713" s="30" t="s">
        <v>612</v>
      </c>
      <c r="E1713" s="76">
        <v>12.4125</v>
      </c>
      <c r="F1713" s="96">
        <v>8.2294875000000012</v>
      </c>
      <c r="G1713" s="97">
        <v>62.0625</v>
      </c>
    </row>
    <row r="1714" spans="1:7" x14ac:dyDescent="0.3">
      <c r="A1714" s="29" t="s">
        <v>5020</v>
      </c>
      <c r="B1714" s="30" t="s">
        <v>616</v>
      </c>
      <c r="C1714" s="30" t="s">
        <v>5</v>
      </c>
      <c r="D1714" s="30" t="s">
        <v>50</v>
      </c>
      <c r="E1714" s="76">
        <v>12.4125</v>
      </c>
      <c r="F1714" s="96">
        <v>8.2294875000000012</v>
      </c>
      <c r="G1714" s="97">
        <v>62.0625</v>
      </c>
    </row>
    <row r="1715" spans="1:7" x14ac:dyDescent="0.3">
      <c r="A1715" s="29" t="s">
        <v>5020</v>
      </c>
      <c r="B1715" s="30" t="s">
        <v>358</v>
      </c>
      <c r="C1715" s="30" t="s">
        <v>4</v>
      </c>
      <c r="D1715" s="30" t="s">
        <v>357</v>
      </c>
      <c r="E1715" s="76">
        <v>12.4125</v>
      </c>
      <c r="F1715" s="96">
        <v>8.2294875000000012</v>
      </c>
      <c r="G1715" s="97">
        <v>62.0625</v>
      </c>
    </row>
    <row r="1716" spans="1:7" x14ac:dyDescent="0.3">
      <c r="A1716" s="29" t="s">
        <v>5020</v>
      </c>
      <c r="B1716" s="30" t="s">
        <v>618</v>
      </c>
      <c r="C1716" s="30" t="s">
        <v>4</v>
      </c>
      <c r="D1716" s="30" t="s">
        <v>617</v>
      </c>
      <c r="E1716" s="76">
        <v>12.4125</v>
      </c>
      <c r="F1716" s="96">
        <v>8.2294875000000012</v>
      </c>
      <c r="G1716" s="97">
        <v>62.0625</v>
      </c>
    </row>
    <row r="1717" spans="1:7" x14ac:dyDescent="0.3">
      <c r="A1717" s="29" t="s">
        <v>5020</v>
      </c>
      <c r="B1717" s="30" t="s">
        <v>175</v>
      </c>
      <c r="C1717" s="30" t="s">
        <v>3</v>
      </c>
      <c r="D1717" s="30" t="s">
        <v>174</v>
      </c>
      <c r="E1717" s="76">
        <v>12.4125</v>
      </c>
      <c r="F1717" s="96">
        <v>8.2294875000000012</v>
      </c>
      <c r="G1717" s="97">
        <v>62.0625</v>
      </c>
    </row>
    <row r="1718" spans="1:7" x14ac:dyDescent="0.3">
      <c r="A1718" s="29" t="s">
        <v>5020</v>
      </c>
      <c r="B1718" s="30" t="s">
        <v>703</v>
      </c>
      <c r="C1718" s="30" t="s">
        <v>20</v>
      </c>
      <c r="D1718" s="30" t="s">
        <v>702</v>
      </c>
      <c r="E1718" s="76">
        <v>12.4125</v>
      </c>
      <c r="F1718" s="96">
        <v>8.2294875000000012</v>
      </c>
      <c r="G1718" s="97">
        <v>62.0625</v>
      </c>
    </row>
    <row r="1719" spans="1:7" x14ac:dyDescent="0.3">
      <c r="A1719" s="29" t="s">
        <v>5020</v>
      </c>
      <c r="B1719" s="30" t="s">
        <v>613</v>
      </c>
      <c r="C1719" s="30" t="s">
        <v>5</v>
      </c>
      <c r="D1719" s="30" t="s">
        <v>612</v>
      </c>
      <c r="E1719" s="76">
        <v>12.4125</v>
      </c>
      <c r="F1719" s="96">
        <v>8.2294875000000012</v>
      </c>
      <c r="G1719" s="97">
        <v>62.0625</v>
      </c>
    </row>
    <row r="1720" spans="1:7" x14ac:dyDescent="0.3">
      <c r="A1720" s="29" t="s">
        <v>5020</v>
      </c>
      <c r="B1720" s="30" t="s">
        <v>282</v>
      </c>
      <c r="C1720" s="30" t="s">
        <v>5</v>
      </c>
      <c r="D1720" s="30" t="s">
        <v>281</v>
      </c>
      <c r="E1720" s="76">
        <v>12.4125</v>
      </c>
      <c r="F1720" s="96">
        <v>8.2294875000000012</v>
      </c>
      <c r="G1720" s="97">
        <v>62.0625</v>
      </c>
    </row>
    <row r="1721" spans="1:7" x14ac:dyDescent="0.3">
      <c r="A1721" s="29" t="s">
        <v>5020</v>
      </c>
      <c r="B1721" s="30" t="s">
        <v>563</v>
      </c>
      <c r="C1721" s="30" t="s">
        <v>5</v>
      </c>
      <c r="D1721" s="30" t="s">
        <v>562</v>
      </c>
      <c r="E1721" s="76">
        <v>12.4125</v>
      </c>
      <c r="F1721" s="96">
        <v>8.2294875000000012</v>
      </c>
      <c r="G1721" s="97">
        <v>62.0625</v>
      </c>
    </row>
    <row r="1722" spans="1:7" x14ac:dyDescent="0.3">
      <c r="A1722" s="29" t="s">
        <v>5020</v>
      </c>
      <c r="B1722" s="30" t="s">
        <v>613</v>
      </c>
      <c r="C1722" s="30" t="s">
        <v>5</v>
      </c>
      <c r="D1722" s="30" t="s">
        <v>612</v>
      </c>
      <c r="E1722" s="76">
        <v>12.4125</v>
      </c>
      <c r="F1722" s="96">
        <v>8.2294875000000012</v>
      </c>
      <c r="G1722" s="97">
        <v>62.0625</v>
      </c>
    </row>
    <row r="1723" spans="1:7" x14ac:dyDescent="0.3">
      <c r="A1723" s="29" t="s">
        <v>5020</v>
      </c>
      <c r="B1723" s="30" t="s">
        <v>703</v>
      </c>
      <c r="C1723" s="30" t="s">
        <v>20</v>
      </c>
      <c r="D1723" s="30" t="s">
        <v>702</v>
      </c>
      <c r="E1723" s="76">
        <v>12.4125</v>
      </c>
      <c r="F1723" s="96">
        <v>8.2294875000000012</v>
      </c>
      <c r="G1723" s="97">
        <v>62.0625</v>
      </c>
    </row>
    <row r="1724" spans="1:7" x14ac:dyDescent="0.3">
      <c r="A1724" s="29" t="s">
        <v>5020</v>
      </c>
      <c r="B1724" s="30" t="s">
        <v>703</v>
      </c>
      <c r="C1724" s="30" t="s">
        <v>20</v>
      </c>
      <c r="D1724" s="30" t="s">
        <v>702</v>
      </c>
      <c r="E1724" s="76">
        <v>12.4125</v>
      </c>
      <c r="F1724" s="96">
        <v>8.2294875000000012</v>
      </c>
      <c r="G1724" s="97">
        <v>62.0625</v>
      </c>
    </row>
    <row r="1725" spans="1:7" x14ac:dyDescent="0.3">
      <c r="A1725" s="29" t="s">
        <v>5020</v>
      </c>
      <c r="B1725" s="30" t="s">
        <v>5270</v>
      </c>
      <c r="C1725" s="30" t="s">
        <v>3</v>
      </c>
      <c r="D1725" s="30" t="s">
        <v>148</v>
      </c>
      <c r="E1725" s="76">
        <v>12.4125</v>
      </c>
      <c r="F1725" s="96">
        <v>8.2294875000000012</v>
      </c>
      <c r="G1725" s="97">
        <v>62.0625</v>
      </c>
    </row>
    <row r="1726" spans="1:7" x14ac:dyDescent="0.3">
      <c r="A1726" s="29" t="s">
        <v>5020</v>
      </c>
      <c r="B1726" s="30" t="s">
        <v>613</v>
      </c>
      <c r="C1726" s="30" t="s">
        <v>5</v>
      </c>
      <c r="D1726" s="30" t="s">
        <v>612</v>
      </c>
      <c r="E1726" s="76">
        <v>12.4125</v>
      </c>
      <c r="F1726" s="96">
        <v>8.2294875000000012</v>
      </c>
      <c r="G1726" s="97">
        <v>62.0625</v>
      </c>
    </row>
    <row r="1727" spans="1:7" x14ac:dyDescent="0.3">
      <c r="A1727" s="29" t="s">
        <v>5020</v>
      </c>
      <c r="B1727" s="30" t="s">
        <v>5275</v>
      </c>
      <c r="C1727" s="30" t="s">
        <v>14</v>
      </c>
      <c r="D1727" s="30" t="s">
        <v>732</v>
      </c>
      <c r="E1727" s="76">
        <v>12.4125</v>
      </c>
      <c r="F1727" s="96">
        <v>8.2294875000000012</v>
      </c>
      <c r="G1727" s="97">
        <v>62.0625</v>
      </c>
    </row>
    <row r="1728" spans="1:7" x14ac:dyDescent="0.3">
      <c r="A1728" s="29" t="s">
        <v>5020</v>
      </c>
      <c r="B1728" s="30" t="s">
        <v>397</v>
      </c>
      <c r="C1728" s="30" t="s">
        <v>15</v>
      </c>
      <c r="D1728" s="30" t="s">
        <v>396</v>
      </c>
      <c r="E1728" s="76">
        <v>12.4125</v>
      </c>
      <c r="F1728" s="96">
        <v>8.2294875000000012</v>
      </c>
      <c r="G1728" s="97">
        <v>62.0625</v>
      </c>
    </row>
    <row r="1729" spans="1:7" x14ac:dyDescent="0.3">
      <c r="A1729" s="29" t="s">
        <v>5020</v>
      </c>
      <c r="B1729" s="30" t="s">
        <v>5144</v>
      </c>
      <c r="C1729" s="30" t="s">
        <v>5</v>
      </c>
      <c r="D1729" s="30" t="s">
        <v>688</v>
      </c>
      <c r="E1729" s="76">
        <v>12.4125</v>
      </c>
      <c r="F1729" s="96">
        <v>8.2294875000000012</v>
      </c>
      <c r="G1729" s="97">
        <v>62.0625</v>
      </c>
    </row>
    <row r="1730" spans="1:7" x14ac:dyDescent="0.3">
      <c r="A1730" s="29" t="s">
        <v>5020</v>
      </c>
      <c r="B1730" s="30" t="s">
        <v>5282</v>
      </c>
      <c r="C1730" s="30" t="s">
        <v>16</v>
      </c>
      <c r="D1730" s="30" t="s">
        <v>522</v>
      </c>
      <c r="E1730" s="76">
        <v>12.4125</v>
      </c>
      <c r="F1730" s="96">
        <v>8.2294875000000012</v>
      </c>
      <c r="G1730" s="97">
        <v>62.0625</v>
      </c>
    </row>
    <row r="1731" spans="1:7" x14ac:dyDescent="0.3">
      <c r="A1731" s="29" t="s">
        <v>5020</v>
      </c>
      <c r="B1731" s="30" t="s">
        <v>503</v>
      </c>
      <c r="C1731" s="30" t="s">
        <v>7</v>
      </c>
      <c r="D1731" s="30" t="s">
        <v>502</v>
      </c>
      <c r="E1731" s="76">
        <v>12.4125</v>
      </c>
      <c r="F1731" s="96">
        <v>8.2294875000000012</v>
      </c>
      <c r="G1731" s="97">
        <v>62.0625</v>
      </c>
    </row>
    <row r="1732" spans="1:7" x14ac:dyDescent="0.3">
      <c r="A1732" s="29" t="s">
        <v>5020</v>
      </c>
      <c r="B1732" s="30" t="s">
        <v>5287</v>
      </c>
      <c r="C1732" s="30" t="s">
        <v>13</v>
      </c>
      <c r="D1732" s="30" t="s">
        <v>251</v>
      </c>
      <c r="E1732" s="76">
        <v>12.4125</v>
      </c>
      <c r="F1732" s="96">
        <v>8.2294875000000012</v>
      </c>
      <c r="G1732" s="97">
        <v>62.0625</v>
      </c>
    </row>
    <row r="1733" spans="1:7" x14ac:dyDescent="0.3">
      <c r="A1733" s="29" t="s">
        <v>5020</v>
      </c>
      <c r="B1733" s="30" t="s">
        <v>5290</v>
      </c>
      <c r="C1733" s="30" t="s">
        <v>3</v>
      </c>
      <c r="D1733" s="30" t="s">
        <v>121</v>
      </c>
      <c r="E1733" s="76">
        <v>12.4125</v>
      </c>
      <c r="F1733" s="96">
        <v>8.2294875000000012</v>
      </c>
      <c r="G1733" s="97">
        <v>62.0625</v>
      </c>
    </row>
    <row r="1734" spans="1:7" x14ac:dyDescent="0.3">
      <c r="A1734" s="29" t="s">
        <v>5020</v>
      </c>
      <c r="B1734" s="30" t="s">
        <v>613</v>
      </c>
      <c r="C1734" s="30" t="s">
        <v>5</v>
      </c>
      <c r="D1734" s="30" t="s">
        <v>612</v>
      </c>
      <c r="E1734" s="76">
        <v>12.4125</v>
      </c>
      <c r="F1734" s="96">
        <v>8.2294875000000012</v>
      </c>
      <c r="G1734" s="97">
        <v>62.0625</v>
      </c>
    </row>
    <row r="1735" spans="1:7" x14ac:dyDescent="0.3">
      <c r="A1735" s="29" t="s">
        <v>5020</v>
      </c>
      <c r="B1735" s="30" t="s">
        <v>613</v>
      </c>
      <c r="C1735" s="30" t="s">
        <v>5</v>
      </c>
      <c r="D1735" s="30" t="s">
        <v>612</v>
      </c>
      <c r="E1735" s="76">
        <v>12.4125</v>
      </c>
      <c r="F1735" s="96">
        <v>8.2294875000000012</v>
      </c>
      <c r="G1735" s="97">
        <v>62.0625</v>
      </c>
    </row>
    <row r="1736" spans="1:7" x14ac:dyDescent="0.3">
      <c r="A1736" s="29" t="s">
        <v>5020</v>
      </c>
      <c r="B1736" s="30" t="s">
        <v>5050</v>
      </c>
      <c r="C1736" s="30" t="s">
        <v>20</v>
      </c>
      <c r="D1736" s="30" t="s">
        <v>694</v>
      </c>
      <c r="E1736" s="76">
        <v>12.4125</v>
      </c>
      <c r="F1736" s="96">
        <v>8.2294875000000012</v>
      </c>
      <c r="G1736" s="97">
        <v>62.0625</v>
      </c>
    </row>
    <row r="1737" spans="1:7" x14ac:dyDescent="0.3">
      <c r="A1737" s="29" t="s">
        <v>5020</v>
      </c>
      <c r="B1737" s="30" t="s">
        <v>282</v>
      </c>
      <c r="C1737" s="30" t="s">
        <v>5</v>
      </c>
      <c r="D1737" s="30" t="s">
        <v>281</v>
      </c>
      <c r="E1737" s="76">
        <v>12.4125</v>
      </c>
      <c r="F1737" s="96">
        <v>8.2294875000000012</v>
      </c>
      <c r="G1737" s="97">
        <v>62.0625</v>
      </c>
    </row>
    <row r="1738" spans="1:7" x14ac:dyDescent="0.3">
      <c r="A1738" s="29" t="s">
        <v>5020</v>
      </c>
      <c r="B1738" s="30" t="s">
        <v>282</v>
      </c>
      <c r="C1738" s="30" t="s">
        <v>5</v>
      </c>
      <c r="D1738" s="30" t="s">
        <v>281</v>
      </c>
      <c r="E1738" s="76">
        <v>12.4125</v>
      </c>
      <c r="F1738" s="96">
        <v>8.2294875000000012</v>
      </c>
      <c r="G1738" s="97">
        <v>62.0625</v>
      </c>
    </row>
    <row r="1739" spans="1:7" x14ac:dyDescent="0.3">
      <c r="A1739" s="29" t="s">
        <v>5020</v>
      </c>
      <c r="B1739" s="30" t="s">
        <v>613</v>
      </c>
      <c r="C1739" s="30" t="s">
        <v>5</v>
      </c>
      <c r="D1739" s="30" t="s">
        <v>612</v>
      </c>
      <c r="E1739" s="76">
        <v>11.585000000000001</v>
      </c>
      <c r="F1739" s="96">
        <v>7.6808550000000002</v>
      </c>
      <c r="G1739" s="97">
        <v>57.925000000000004</v>
      </c>
    </row>
    <row r="1740" spans="1:7" x14ac:dyDescent="0.3">
      <c r="A1740" s="29" t="s">
        <v>5020</v>
      </c>
      <c r="B1740" s="30" t="s">
        <v>819</v>
      </c>
      <c r="C1740" s="30" t="s">
        <v>9</v>
      </c>
      <c r="D1740" s="30" t="s">
        <v>51</v>
      </c>
      <c r="E1740" s="76">
        <v>11.585000000000001</v>
      </c>
      <c r="F1740" s="96">
        <v>7.6808550000000002</v>
      </c>
      <c r="G1740" s="97">
        <v>57.925000000000004</v>
      </c>
    </row>
    <row r="1741" spans="1:7" x14ac:dyDescent="0.3">
      <c r="A1741" s="29" t="s">
        <v>5020</v>
      </c>
      <c r="B1741" s="30" t="s">
        <v>613</v>
      </c>
      <c r="C1741" s="30" t="s">
        <v>5</v>
      </c>
      <c r="D1741" s="30" t="s">
        <v>612</v>
      </c>
      <c r="E1741" s="76">
        <v>9.1024999999999991</v>
      </c>
      <c r="F1741" s="96">
        <v>6.0349575000000009</v>
      </c>
      <c r="G1741" s="97">
        <v>45.512499999999996</v>
      </c>
    </row>
    <row r="1742" spans="1:7" x14ac:dyDescent="0.3">
      <c r="A1742" s="29" t="s">
        <v>5020</v>
      </c>
      <c r="B1742" s="30" t="s">
        <v>613</v>
      </c>
      <c r="C1742" s="30" t="s">
        <v>5</v>
      </c>
      <c r="D1742" s="30" t="s">
        <v>612</v>
      </c>
      <c r="E1742" s="76">
        <v>8.2750000000000004</v>
      </c>
      <c r="F1742" s="96">
        <v>5.4863250000000008</v>
      </c>
      <c r="G1742" s="97">
        <v>41.375</v>
      </c>
    </row>
    <row r="1743" spans="1:7" x14ac:dyDescent="0.3">
      <c r="A1743" s="29" t="s">
        <v>5020</v>
      </c>
      <c r="B1743" s="30" t="s">
        <v>276</v>
      </c>
      <c r="C1743" s="30" t="s">
        <v>5</v>
      </c>
      <c r="D1743" s="30" t="s">
        <v>275</v>
      </c>
      <c r="E1743" s="76">
        <v>8.2750000000000004</v>
      </c>
      <c r="F1743" s="96">
        <v>5.4863250000000008</v>
      </c>
      <c r="G1743" s="97">
        <v>41.375</v>
      </c>
    </row>
    <row r="1744" spans="1:7" x14ac:dyDescent="0.3">
      <c r="A1744" s="29" t="s">
        <v>5020</v>
      </c>
      <c r="B1744" s="30" t="s">
        <v>141</v>
      </c>
      <c r="C1744" s="30" t="s">
        <v>3</v>
      </c>
      <c r="D1744" s="30" t="s">
        <v>140</v>
      </c>
      <c r="E1744" s="76">
        <v>8.2750000000000004</v>
      </c>
      <c r="F1744" s="96">
        <v>5.4863250000000008</v>
      </c>
      <c r="G1744" s="97">
        <v>41.375</v>
      </c>
    </row>
    <row r="1745" spans="1:7" x14ac:dyDescent="0.3">
      <c r="A1745" s="29" t="s">
        <v>5020</v>
      </c>
      <c r="B1745" s="30" t="s">
        <v>703</v>
      </c>
      <c r="C1745" s="30" t="s">
        <v>20</v>
      </c>
      <c r="D1745" s="30" t="s">
        <v>702</v>
      </c>
      <c r="E1745" s="76">
        <v>8.2750000000000004</v>
      </c>
      <c r="F1745" s="96">
        <v>5.4863250000000008</v>
      </c>
      <c r="G1745" s="97">
        <v>41.375</v>
      </c>
    </row>
    <row r="1746" spans="1:7" x14ac:dyDescent="0.3">
      <c r="A1746" s="29" t="s">
        <v>5020</v>
      </c>
      <c r="B1746" s="30" t="s">
        <v>282</v>
      </c>
      <c r="C1746" s="30" t="s">
        <v>5</v>
      </c>
      <c r="D1746" s="30" t="s">
        <v>281</v>
      </c>
      <c r="E1746" s="76">
        <v>8.2750000000000004</v>
      </c>
      <c r="F1746" s="96">
        <v>5.4863250000000008</v>
      </c>
      <c r="G1746" s="97">
        <v>41.375</v>
      </c>
    </row>
    <row r="1747" spans="1:7" x14ac:dyDescent="0.3">
      <c r="A1747" s="29" t="s">
        <v>5020</v>
      </c>
      <c r="B1747" s="30" t="s">
        <v>457</v>
      </c>
      <c r="C1747" s="30" t="s">
        <v>18</v>
      </c>
      <c r="D1747" s="30" t="s">
        <v>456</v>
      </c>
      <c r="E1747" s="76">
        <v>8.2750000000000004</v>
      </c>
      <c r="F1747" s="96">
        <v>5.4863250000000008</v>
      </c>
      <c r="G1747" s="97">
        <v>41.375</v>
      </c>
    </row>
    <row r="1748" spans="1:7" x14ac:dyDescent="0.3">
      <c r="A1748" s="29" t="s">
        <v>5020</v>
      </c>
      <c r="B1748" s="30" t="s">
        <v>594</v>
      </c>
      <c r="C1748" s="30" t="s">
        <v>16</v>
      </c>
      <c r="D1748" s="30" t="s">
        <v>593</v>
      </c>
      <c r="E1748" s="76">
        <v>8.2750000000000004</v>
      </c>
      <c r="F1748" s="96">
        <v>5.4863250000000008</v>
      </c>
      <c r="G1748" s="97">
        <v>41.375</v>
      </c>
    </row>
    <row r="1749" spans="1:7" x14ac:dyDescent="0.3">
      <c r="A1749" s="29" t="s">
        <v>5020</v>
      </c>
      <c r="B1749" s="30" t="s">
        <v>342</v>
      </c>
      <c r="C1749" s="30" t="s">
        <v>14</v>
      </c>
      <c r="D1749" s="30" t="s">
        <v>341</v>
      </c>
      <c r="E1749" s="76">
        <v>8.2750000000000004</v>
      </c>
      <c r="F1749" s="96">
        <v>5.4863250000000008</v>
      </c>
      <c r="G1749" s="97">
        <v>41.375</v>
      </c>
    </row>
    <row r="1750" spans="1:7" x14ac:dyDescent="0.3">
      <c r="A1750" s="29" t="s">
        <v>5020</v>
      </c>
      <c r="B1750" s="30" t="s">
        <v>5282</v>
      </c>
      <c r="C1750" s="30" t="s">
        <v>16</v>
      </c>
      <c r="D1750" s="30" t="s">
        <v>522</v>
      </c>
      <c r="E1750" s="76">
        <v>8.2750000000000004</v>
      </c>
      <c r="F1750" s="96">
        <v>5.4863250000000008</v>
      </c>
      <c r="G1750" s="97">
        <v>41.375</v>
      </c>
    </row>
    <row r="1751" spans="1:7" x14ac:dyDescent="0.3">
      <c r="A1751" s="29" t="s">
        <v>5020</v>
      </c>
      <c r="B1751" s="30" t="s">
        <v>175</v>
      </c>
      <c r="C1751" s="30" t="s">
        <v>3</v>
      </c>
      <c r="D1751" s="30" t="s">
        <v>174</v>
      </c>
      <c r="E1751" s="76">
        <v>8.2750000000000004</v>
      </c>
      <c r="F1751" s="96">
        <v>5.4863250000000008</v>
      </c>
      <c r="G1751" s="97">
        <v>41.375</v>
      </c>
    </row>
    <row r="1752" spans="1:7" x14ac:dyDescent="0.3">
      <c r="A1752" s="29" t="s">
        <v>5020</v>
      </c>
      <c r="B1752" s="30" t="s">
        <v>819</v>
      </c>
      <c r="C1752" s="30" t="s">
        <v>9</v>
      </c>
      <c r="D1752" s="30" t="s">
        <v>51</v>
      </c>
      <c r="E1752" s="76">
        <v>8.2750000000000004</v>
      </c>
      <c r="F1752" s="96">
        <v>5.4863250000000008</v>
      </c>
      <c r="G1752" s="97">
        <v>41.375</v>
      </c>
    </row>
    <row r="1753" spans="1:7" x14ac:dyDescent="0.3">
      <c r="A1753" s="29" t="s">
        <v>5020</v>
      </c>
      <c r="B1753" s="30" t="s">
        <v>397</v>
      </c>
      <c r="C1753" s="30" t="s">
        <v>15</v>
      </c>
      <c r="D1753" s="30" t="s">
        <v>396</v>
      </c>
      <c r="E1753" s="76">
        <v>8.2750000000000004</v>
      </c>
      <c r="F1753" s="96">
        <v>5.4863250000000008</v>
      </c>
      <c r="G1753" s="97">
        <v>41.375</v>
      </c>
    </row>
    <row r="1754" spans="1:7" x14ac:dyDescent="0.3">
      <c r="A1754" s="29" t="s">
        <v>5020</v>
      </c>
      <c r="B1754" s="30" t="s">
        <v>5316</v>
      </c>
      <c r="C1754" s="30" t="s">
        <v>5</v>
      </c>
      <c r="D1754" s="30" t="s">
        <v>805</v>
      </c>
      <c r="E1754" s="76">
        <v>8.2750000000000004</v>
      </c>
      <c r="F1754" s="96">
        <v>5.4863250000000008</v>
      </c>
      <c r="G1754" s="97">
        <v>41.375</v>
      </c>
    </row>
    <row r="1755" spans="1:7" x14ac:dyDescent="0.3">
      <c r="A1755" s="29" t="s">
        <v>5020</v>
      </c>
      <c r="B1755" s="30" t="s">
        <v>538</v>
      </c>
      <c r="C1755" s="30" t="s">
        <v>5</v>
      </c>
      <c r="D1755" s="30" t="s">
        <v>537</v>
      </c>
      <c r="E1755" s="76">
        <v>8.2750000000000004</v>
      </c>
      <c r="F1755" s="96">
        <v>5.4863250000000008</v>
      </c>
      <c r="G1755" s="97">
        <v>41.375</v>
      </c>
    </row>
    <row r="1756" spans="1:7" x14ac:dyDescent="0.3">
      <c r="A1756" s="29" t="s">
        <v>5020</v>
      </c>
      <c r="B1756" s="30" t="s">
        <v>495</v>
      </c>
      <c r="C1756" s="30" t="s">
        <v>7</v>
      </c>
      <c r="D1756" s="30" t="s">
        <v>494</v>
      </c>
      <c r="E1756" s="76">
        <v>8.2750000000000004</v>
      </c>
      <c r="F1756" s="96">
        <v>5.4863250000000008</v>
      </c>
      <c r="G1756" s="97">
        <v>41.375</v>
      </c>
    </row>
    <row r="1757" spans="1:7" x14ac:dyDescent="0.3">
      <c r="A1757" s="29" t="s">
        <v>5020</v>
      </c>
      <c r="B1757" s="30" t="s">
        <v>499</v>
      </c>
      <c r="C1757" s="30" t="s">
        <v>13</v>
      </c>
      <c r="D1757" s="30" t="s">
        <v>498</v>
      </c>
      <c r="E1757" s="76">
        <v>8.2750000000000004</v>
      </c>
      <c r="F1757" s="96">
        <v>5.4863250000000008</v>
      </c>
      <c r="G1757" s="97">
        <v>41.375</v>
      </c>
    </row>
    <row r="1758" spans="1:7" x14ac:dyDescent="0.3">
      <c r="A1758" s="29" t="s">
        <v>5020</v>
      </c>
      <c r="B1758" s="30" t="s">
        <v>33</v>
      </c>
      <c r="C1758" s="30" t="s">
        <v>12</v>
      </c>
      <c r="D1758" s="30" t="s">
        <v>609</v>
      </c>
      <c r="E1758" s="76">
        <v>8.2750000000000004</v>
      </c>
      <c r="F1758" s="96">
        <v>5.4863250000000008</v>
      </c>
      <c r="G1758" s="97">
        <v>41.375</v>
      </c>
    </row>
    <row r="1759" spans="1:7" x14ac:dyDescent="0.3">
      <c r="A1759" s="29" t="s">
        <v>5020</v>
      </c>
      <c r="B1759" s="30" t="s">
        <v>819</v>
      </c>
      <c r="C1759" s="30" t="s">
        <v>9</v>
      </c>
      <c r="D1759" s="30" t="s">
        <v>51</v>
      </c>
      <c r="E1759" s="76">
        <v>8.2750000000000004</v>
      </c>
      <c r="F1759" s="96">
        <v>5.4863250000000008</v>
      </c>
      <c r="G1759" s="97">
        <v>41.375</v>
      </c>
    </row>
    <row r="1760" spans="1:7" x14ac:dyDescent="0.3">
      <c r="A1760" s="29" t="s">
        <v>5020</v>
      </c>
      <c r="B1760" s="30" t="s">
        <v>613</v>
      </c>
      <c r="C1760" s="30" t="s">
        <v>5</v>
      </c>
      <c r="D1760" s="30" t="s">
        <v>612</v>
      </c>
      <c r="E1760" s="76">
        <v>8.2750000000000004</v>
      </c>
      <c r="F1760" s="96">
        <v>5.4863250000000008</v>
      </c>
      <c r="G1760" s="97">
        <v>41.375</v>
      </c>
    </row>
    <row r="1761" spans="1:7" x14ac:dyDescent="0.3">
      <c r="A1761" s="29" t="s">
        <v>5020</v>
      </c>
      <c r="B1761" s="30" t="s">
        <v>5328</v>
      </c>
      <c r="C1761" s="30" t="s">
        <v>4</v>
      </c>
      <c r="D1761" s="30" t="s">
        <v>644</v>
      </c>
      <c r="E1761" s="76">
        <v>8.2750000000000004</v>
      </c>
      <c r="F1761" s="96">
        <v>5.4863250000000008</v>
      </c>
      <c r="G1761" s="97">
        <v>41.375</v>
      </c>
    </row>
    <row r="1762" spans="1:7" x14ac:dyDescent="0.3">
      <c r="A1762" s="29" t="s">
        <v>5020</v>
      </c>
      <c r="B1762" s="30" t="s">
        <v>412</v>
      </c>
      <c r="C1762" s="30" t="s">
        <v>13</v>
      </c>
      <c r="D1762" s="30" t="s">
        <v>411</v>
      </c>
      <c r="E1762" s="76">
        <v>8.2750000000000004</v>
      </c>
      <c r="F1762" s="96">
        <v>5.4863250000000008</v>
      </c>
      <c r="G1762" s="97">
        <v>41.375</v>
      </c>
    </row>
    <row r="1763" spans="1:7" x14ac:dyDescent="0.3">
      <c r="A1763" s="29" t="s">
        <v>5020</v>
      </c>
      <c r="B1763" s="30" t="s">
        <v>5332</v>
      </c>
      <c r="C1763" s="30" t="s">
        <v>3</v>
      </c>
      <c r="D1763" s="30" t="s">
        <v>83</v>
      </c>
      <c r="E1763" s="76">
        <v>8.2750000000000004</v>
      </c>
      <c r="F1763" s="96">
        <v>5.4863250000000008</v>
      </c>
      <c r="G1763" s="97">
        <v>41.375</v>
      </c>
    </row>
    <row r="1764" spans="1:7" x14ac:dyDescent="0.3">
      <c r="A1764" s="29" t="s">
        <v>5020</v>
      </c>
      <c r="B1764" s="30" t="s">
        <v>342</v>
      </c>
      <c r="C1764" s="30" t="s">
        <v>14</v>
      </c>
      <c r="D1764" s="30" t="s">
        <v>341</v>
      </c>
      <c r="E1764" s="76">
        <v>8.2750000000000004</v>
      </c>
      <c r="F1764" s="96">
        <v>5.4863250000000008</v>
      </c>
      <c r="G1764" s="97">
        <v>41.375</v>
      </c>
    </row>
    <row r="1765" spans="1:7" x14ac:dyDescent="0.3">
      <c r="A1765" s="29" t="s">
        <v>5020</v>
      </c>
      <c r="B1765" s="30" t="s">
        <v>819</v>
      </c>
      <c r="C1765" s="30" t="s">
        <v>9</v>
      </c>
      <c r="D1765" s="30" t="s">
        <v>51</v>
      </c>
      <c r="E1765" s="76">
        <v>8.2750000000000004</v>
      </c>
      <c r="F1765" s="96">
        <v>5.4863250000000008</v>
      </c>
      <c r="G1765" s="97">
        <v>41.375</v>
      </c>
    </row>
    <row r="1766" spans="1:7" x14ac:dyDescent="0.3">
      <c r="A1766" s="29" t="s">
        <v>5020</v>
      </c>
      <c r="B1766" s="30" t="s">
        <v>613</v>
      </c>
      <c r="C1766" s="30" t="s">
        <v>5</v>
      </c>
      <c r="D1766" s="30" t="s">
        <v>612</v>
      </c>
      <c r="E1766" s="76">
        <v>8.2750000000000004</v>
      </c>
      <c r="F1766" s="96">
        <v>5.4863250000000008</v>
      </c>
      <c r="G1766" s="97">
        <v>41.375</v>
      </c>
    </row>
    <row r="1767" spans="1:7" x14ac:dyDescent="0.3">
      <c r="A1767" s="29" t="s">
        <v>5020</v>
      </c>
      <c r="B1767" s="30" t="s">
        <v>613</v>
      </c>
      <c r="C1767" s="30" t="s">
        <v>5</v>
      </c>
      <c r="D1767" s="30" t="s">
        <v>612</v>
      </c>
      <c r="E1767" s="76">
        <v>8.2750000000000004</v>
      </c>
      <c r="F1767" s="96">
        <v>5.4863250000000008</v>
      </c>
      <c r="G1767" s="97">
        <v>41.375</v>
      </c>
    </row>
    <row r="1768" spans="1:7" x14ac:dyDescent="0.3">
      <c r="A1768" s="29" t="s">
        <v>5020</v>
      </c>
      <c r="B1768" s="30" t="s">
        <v>616</v>
      </c>
      <c r="C1768" s="30" t="s">
        <v>5</v>
      </c>
      <c r="D1768" s="30" t="s">
        <v>50</v>
      </c>
      <c r="E1768" s="76">
        <v>8.2750000000000004</v>
      </c>
      <c r="F1768" s="96">
        <v>5.4863250000000008</v>
      </c>
      <c r="G1768" s="97">
        <v>41.375</v>
      </c>
    </row>
    <row r="1769" spans="1:7" x14ac:dyDescent="0.3">
      <c r="A1769" s="29" t="s">
        <v>5020</v>
      </c>
      <c r="B1769" s="30" t="s">
        <v>613</v>
      </c>
      <c r="C1769" s="30" t="s">
        <v>5</v>
      </c>
      <c r="D1769" s="30" t="s">
        <v>612</v>
      </c>
      <c r="E1769" s="76">
        <v>8.2750000000000004</v>
      </c>
      <c r="F1769" s="96">
        <v>5.4863250000000008</v>
      </c>
      <c r="G1769" s="97">
        <v>41.375</v>
      </c>
    </row>
    <row r="1770" spans="1:7" x14ac:dyDescent="0.3">
      <c r="A1770" s="29" t="s">
        <v>5020</v>
      </c>
      <c r="B1770" s="30" t="s">
        <v>613</v>
      </c>
      <c r="C1770" s="30" t="s">
        <v>5</v>
      </c>
      <c r="D1770" s="30" t="s">
        <v>612</v>
      </c>
      <c r="E1770" s="76">
        <v>8.2750000000000004</v>
      </c>
      <c r="F1770" s="96">
        <v>5.4863250000000008</v>
      </c>
      <c r="G1770" s="97">
        <v>41.375</v>
      </c>
    </row>
    <row r="1771" spans="1:7" x14ac:dyDescent="0.3">
      <c r="A1771" s="29" t="s">
        <v>5020</v>
      </c>
      <c r="B1771" s="30" t="s">
        <v>206</v>
      </c>
      <c r="C1771" s="30" t="s">
        <v>8</v>
      </c>
      <c r="D1771" s="30" t="s">
        <v>205</v>
      </c>
      <c r="E1771" s="76">
        <v>8.2750000000000004</v>
      </c>
      <c r="F1771" s="96">
        <v>5.4863250000000008</v>
      </c>
      <c r="G1771" s="97">
        <v>41.375</v>
      </c>
    </row>
    <row r="1772" spans="1:7" x14ac:dyDescent="0.3">
      <c r="A1772" s="29" t="s">
        <v>5020</v>
      </c>
      <c r="B1772" s="30" t="s">
        <v>677</v>
      </c>
      <c r="C1772" s="30" t="s">
        <v>5</v>
      </c>
      <c r="D1772" s="30" t="s">
        <v>676</v>
      </c>
      <c r="E1772" s="76">
        <v>8.2750000000000004</v>
      </c>
      <c r="F1772" s="96">
        <v>5.4863250000000008</v>
      </c>
      <c r="G1772" s="97">
        <v>41.375</v>
      </c>
    </row>
    <row r="1773" spans="1:7" x14ac:dyDescent="0.3">
      <c r="A1773" s="29" t="s">
        <v>5020</v>
      </c>
      <c r="B1773" s="30" t="s">
        <v>613</v>
      </c>
      <c r="C1773" s="30" t="s">
        <v>5</v>
      </c>
      <c r="D1773" s="30" t="s">
        <v>612</v>
      </c>
      <c r="E1773" s="76">
        <v>8.2750000000000004</v>
      </c>
      <c r="F1773" s="96">
        <v>5.4863250000000008</v>
      </c>
      <c r="G1773" s="97">
        <v>41.375</v>
      </c>
    </row>
    <row r="1774" spans="1:7" x14ac:dyDescent="0.3">
      <c r="A1774" s="29" t="s">
        <v>5020</v>
      </c>
      <c r="B1774" s="30" t="s">
        <v>613</v>
      </c>
      <c r="C1774" s="30" t="s">
        <v>5</v>
      </c>
      <c r="D1774" s="30" t="s">
        <v>612</v>
      </c>
      <c r="E1774" s="76">
        <v>8.2750000000000004</v>
      </c>
      <c r="F1774" s="96">
        <v>5.4863250000000008</v>
      </c>
      <c r="G1774" s="97">
        <v>41.375</v>
      </c>
    </row>
    <row r="1775" spans="1:7" x14ac:dyDescent="0.3">
      <c r="A1775" s="29" t="s">
        <v>5020</v>
      </c>
      <c r="B1775" s="30" t="s">
        <v>703</v>
      </c>
      <c r="C1775" s="30" t="s">
        <v>20</v>
      </c>
      <c r="D1775" s="30" t="s">
        <v>702</v>
      </c>
      <c r="E1775" s="76">
        <v>8.2750000000000004</v>
      </c>
      <c r="F1775" s="96">
        <v>5.4863250000000008</v>
      </c>
      <c r="G1775" s="97">
        <v>41.375</v>
      </c>
    </row>
    <row r="1776" spans="1:7" x14ac:dyDescent="0.3">
      <c r="A1776" s="29" t="s">
        <v>5020</v>
      </c>
      <c r="B1776" s="30" t="s">
        <v>5357</v>
      </c>
      <c r="C1776" s="30" t="s">
        <v>3</v>
      </c>
      <c r="D1776" s="30" t="s">
        <v>115</v>
      </c>
      <c r="E1776" s="76">
        <v>8.2750000000000004</v>
      </c>
      <c r="F1776" s="96">
        <v>5.4863250000000008</v>
      </c>
      <c r="G1776" s="97">
        <v>41.375</v>
      </c>
    </row>
    <row r="1777" spans="1:7" x14ac:dyDescent="0.3">
      <c r="A1777" s="29" t="s">
        <v>5020</v>
      </c>
      <c r="B1777" s="30" t="s">
        <v>484</v>
      </c>
      <c r="C1777" s="30" t="s">
        <v>6</v>
      </c>
      <c r="D1777" s="30" t="s">
        <v>483</v>
      </c>
      <c r="E1777" s="76">
        <v>7.4474999999999998</v>
      </c>
      <c r="F1777" s="96">
        <v>4.9376924999999998</v>
      </c>
      <c r="G1777" s="97">
        <v>37.237499999999997</v>
      </c>
    </row>
    <row r="1778" spans="1:7" x14ac:dyDescent="0.3">
      <c r="A1778" s="29" t="s">
        <v>5020</v>
      </c>
      <c r="B1778" s="30" t="s">
        <v>613</v>
      </c>
      <c r="C1778" s="30" t="s">
        <v>5</v>
      </c>
      <c r="D1778" s="30" t="s">
        <v>612</v>
      </c>
      <c r="E1778" s="76">
        <v>6.6200000000000303</v>
      </c>
      <c r="F1778" s="96">
        <v>4.3890600000000202</v>
      </c>
      <c r="G1778" s="97">
        <v>33.100000000000151</v>
      </c>
    </row>
    <row r="1779" spans="1:7" x14ac:dyDescent="0.3">
      <c r="A1779" s="29" t="s">
        <v>5020</v>
      </c>
      <c r="B1779" s="30" t="s">
        <v>613</v>
      </c>
      <c r="C1779" s="30" t="s">
        <v>5</v>
      </c>
      <c r="D1779" s="30" t="s">
        <v>612</v>
      </c>
      <c r="E1779" s="76">
        <v>6.6200000000000303</v>
      </c>
      <c r="F1779" s="96">
        <v>4.3890600000000202</v>
      </c>
      <c r="G1779" s="97">
        <v>33.100000000000151</v>
      </c>
    </row>
    <row r="1780" spans="1:7" x14ac:dyDescent="0.3">
      <c r="A1780" s="29" t="s">
        <v>5020</v>
      </c>
      <c r="B1780" s="30" t="s">
        <v>141</v>
      </c>
      <c r="C1780" s="30" t="s">
        <v>3</v>
      </c>
      <c r="D1780" s="30" t="s">
        <v>140</v>
      </c>
      <c r="E1780" s="76">
        <v>6.6200000000000303</v>
      </c>
      <c r="F1780" s="96">
        <v>4.3890600000000202</v>
      </c>
      <c r="G1780" s="97">
        <v>33.100000000000151</v>
      </c>
    </row>
    <row r="1781" spans="1:7" x14ac:dyDescent="0.3">
      <c r="A1781" s="29" t="s">
        <v>5020</v>
      </c>
      <c r="B1781" s="30" t="s">
        <v>397</v>
      </c>
      <c r="C1781" s="30" t="s">
        <v>15</v>
      </c>
      <c r="D1781" s="30" t="s">
        <v>396</v>
      </c>
      <c r="E1781" s="76">
        <v>6.6200000000000303</v>
      </c>
      <c r="F1781" s="96">
        <v>4.3890600000000202</v>
      </c>
      <c r="G1781" s="97">
        <v>33.100000000000151</v>
      </c>
    </row>
    <row r="1782" spans="1:7" x14ac:dyDescent="0.3">
      <c r="A1782" s="29" t="s">
        <v>5020</v>
      </c>
      <c r="B1782" s="30" t="s">
        <v>282</v>
      </c>
      <c r="C1782" s="30" t="s">
        <v>5</v>
      </c>
      <c r="D1782" s="30" t="s">
        <v>281</v>
      </c>
      <c r="E1782" s="76">
        <v>6.6200000000000303</v>
      </c>
      <c r="F1782" s="96">
        <v>4.3890600000000202</v>
      </c>
      <c r="G1782" s="97">
        <v>33.100000000000151</v>
      </c>
    </row>
    <row r="1783" spans="1:7" x14ac:dyDescent="0.3">
      <c r="A1783" s="29" t="s">
        <v>5020</v>
      </c>
      <c r="B1783" s="30" t="s">
        <v>5057</v>
      </c>
      <c r="C1783" s="30" t="s">
        <v>5</v>
      </c>
      <c r="D1783" s="30" t="s">
        <v>803</v>
      </c>
      <c r="E1783" s="76">
        <v>6.6200000000000303</v>
      </c>
      <c r="F1783" s="96">
        <v>4.3890600000000202</v>
      </c>
      <c r="G1783" s="97">
        <v>33.100000000000151</v>
      </c>
    </row>
    <row r="1784" spans="1:7" x14ac:dyDescent="0.3">
      <c r="A1784" s="29" t="s">
        <v>5020</v>
      </c>
      <c r="B1784" s="30" t="s">
        <v>703</v>
      </c>
      <c r="C1784" s="30" t="s">
        <v>20</v>
      </c>
      <c r="D1784" s="30" t="s">
        <v>702</v>
      </c>
      <c r="E1784" s="76">
        <v>6.6200000000000303</v>
      </c>
      <c r="F1784" s="96">
        <v>4.3890600000000202</v>
      </c>
      <c r="G1784" s="97">
        <v>33.100000000000151</v>
      </c>
    </row>
    <row r="1785" spans="1:7" x14ac:dyDescent="0.3">
      <c r="A1785" s="29" t="s">
        <v>5020</v>
      </c>
      <c r="B1785" s="30" t="s">
        <v>5316</v>
      </c>
      <c r="C1785" s="30" t="s">
        <v>5</v>
      </c>
      <c r="D1785" s="30" t="s">
        <v>805</v>
      </c>
      <c r="E1785" s="76">
        <v>6.6200000000000303</v>
      </c>
      <c r="F1785" s="96">
        <v>4.3890600000000202</v>
      </c>
      <c r="G1785" s="97">
        <v>33.100000000000151</v>
      </c>
    </row>
    <row r="1786" spans="1:7" x14ac:dyDescent="0.3">
      <c r="A1786" s="29" t="s">
        <v>5020</v>
      </c>
      <c r="B1786" s="30" t="s">
        <v>613</v>
      </c>
      <c r="C1786" s="30" t="s">
        <v>5</v>
      </c>
      <c r="D1786" s="30" t="s">
        <v>612</v>
      </c>
      <c r="E1786" s="76">
        <v>6.62</v>
      </c>
      <c r="F1786" s="96">
        <v>4.3890600000000006</v>
      </c>
      <c r="G1786" s="97">
        <v>33.1</v>
      </c>
    </row>
    <row r="1787" spans="1:7" x14ac:dyDescent="0.3">
      <c r="A1787" s="29" t="s">
        <v>5020</v>
      </c>
      <c r="B1787" s="30" t="s">
        <v>784</v>
      </c>
      <c r="C1787" s="30" t="s">
        <v>14</v>
      </c>
      <c r="D1787" s="30" t="s">
        <v>783</v>
      </c>
      <c r="E1787" s="76">
        <v>6.62</v>
      </c>
      <c r="F1787" s="96">
        <v>4.3890600000000006</v>
      </c>
      <c r="G1787" s="97">
        <v>33.1</v>
      </c>
    </row>
    <row r="1788" spans="1:7" x14ac:dyDescent="0.3">
      <c r="A1788" s="29" t="s">
        <v>5020</v>
      </c>
      <c r="B1788" s="30" t="s">
        <v>104</v>
      </c>
      <c r="C1788" s="30" t="s">
        <v>3</v>
      </c>
      <c r="D1788" s="30" t="s">
        <v>103</v>
      </c>
      <c r="E1788" s="76">
        <v>6.62</v>
      </c>
      <c r="F1788" s="96">
        <v>4.3890600000000006</v>
      </c>
      <c r="G1788" s="97">
        <v>33.1</v>
      </c>
    </row>
    <row r="1789" spans="1:7" x14ac:dyDescent="0.3">
      <c r="A1789" s="29" t="s">
        <v>5020</v>
      </c>
      <c r="B1789" s="30" t="s">
        <v>703</v>
      </c>
      <c r="C1789" s="30" t="s">
        <v>20</v>
      </c>
      <c r="D1789" s="30" t="s">
        <v>702</v>
      </c>
      <c r="E1789" s="76">
        <v>6.62</v>
      </c>
      <c r="F1789" s="96">
        <v>4.3890600000000006</v>
      </c>
      <c r="G1789" s="97">
        <v>33.1</v>
      </c>
    </row>
    <row r="1790" spans="1:7" x14ac:dyDescent="0.3">
      <c r="A1790" s="29" t="s">
        <v>5020</v>
      </c>
      <c r="B1790" s="30" t="s">
        <v>596</v>
      </c>
      <c r="C1790" s="30" t="s">
        <v>4</v>
      </c>
      <c r="D1790" s="30" t="s">
        <v>595</v>
      </c>
      <c r="E1790" s="76">
        <v>6.62</v>
      </c>
      <c r="F1790" s="96">
        <v>4.3890600000000006</v>
      </c>
      <c r="G1790" s="97">
        <v>33.1</v>
      </c>
    </row>
    <row r="1791" spans="1:7" x14ac:dyDescent="0.3">
      <c r="A1791" s="29" t="s">
        <v>5020</v>
      </c>
      <c r="B1791" s="30" t="s">
        <v>683</v>
      </c>
      <c r="C1791" s="30" t="s">
        <v>5</v>
      </c>
      <c r="D1791" s="30" t="s">
        <v>682</v>
      </c>
      <c r="E1791" s="76">
        <v>6.62</v>
      </c>
      <c r="F1791" s="96">
        <v>4.3890600000000006</v>
      </c>
      <c r="G1791" s="97">
        <v>33.1</v>
      </c>
    </row>
    <row r="1792" spans="1:7" x14ac:dyDescent="0.3">
      <c r="A1792" s="29" t="s">
        <v>5020</v>
      </c>
      <c r="B1792" s="30" t="s">
        <v>701</v>
      </c>
      <c r="C1792" s="30" t="s">
        <v>4</v>
      </c>
      <c r="D1792" s="30" t="s">
        <v>700</v>
      </c>
      <c r="E1792" s="76">
        <v>6.62</v>
      </c>
      <c r="F1792" s="96">
        <v>4.3890600000000006</v>
      </c>
      <c r="G1792" s="97">
        <v>33.1</v>
      </c>
    </row>
    <row r="1793" spans="1:7" x14ac:dyDescent="0.3">
      <c r="A1793" s="29" t="s">
        <v>5020</v>
      </c>
      <c r="B1793" s="30" t="s">
        <v>232</v>
      </c>
      <c r="C1793" s="30" t="s">
        <v>16</v>
      </c>
      <c r="D1793" s="30" t="s">
        <v>231</v>
      </c>
      <c r="E1793" s="76">
        <v>6.62</v>
      </c>
      <c r="F1793" s="96">
        <v>4.3890600000000006</v>
      </c>
      <c r="G1793" s="97">
        <v>33.1</v>
      </c>
    </row>
    <row r="1794" spans="1:7" x14ac:dyDescent="0.3">
      <c r="A1794" s="29" t="s">
        <v>5020</v>
      </c>
      <c r="B1794" s="30" t="s">
        <v>5383</v>
      </c>
      <c r="C1794" s="30" t="s">
        <v>8</v>
      </c>
      <c r="D1794" s="30" t="s">
        <v>225</v>
      </c>
      <c r="E1794" s="76">
        <v>6.62</v>
      </c>
      <c r="F1794" s="96">
        <v>4.3890600000000006</v>
      </c>
      <c r="G1794" s="97">
        <v>33.1</v>
      </c>
    </row>
    <row r="1795" spans="1:7" x14ac:dyDescent="0.3">
      <c r="A1795" s="29" t="s">
        <v>5020</v>
      </c>
      <c r="B1795" s="30" t="s">
        <v>5050</v>
      </c>
      <c r="C1795" s="30" t="s">
        <v>20</v>
      </c>
      <c r="D1795" s="30" t="s">
        <v>694</v>
      </c>
      <c r="E1795" s="76">
        <v>6.62</v>
      </c>
      <c r="F1795" s="96">
        <v>4.3890600000000006</v>
      </c>
      <c r="G1795" s="97">
        <v>33.1</v>
      </c>
    </row>
    <row r="1796" spans="1:7" x14ac:dyDescent="0.3">
      <c r="A1796" s="29" t="s">
        <v>5020</v>
      </c>
      <c r="B1796" s="30" t="s">
        <v>618</v>
      </c>
      <c r="C1796" s="30" t="s">
        <v>4</v>
      </c>
      <c r="D1796" s="30" t="s">
        <v>617</v>
      </c>
      <c r="E1796" s="76">
        <v>6.62</v>
      </c>
      <c r="F1796" s="96">
        <v>4.3890600000000006</v>
      </c>
      <c r="G1796" s="97">
        <v>33.1</v>
      </c>
    </row>
    <row r="1797" spans="1:7" x14ac:dyDescent="0.3">
      <c r="A1797" s="29" t="s">
        <v>5020</v>
      </c>
      <c r="B1797" s="30" t="s">
        <v>703</v>
      </c>
      <c r="C1797" s="30" t="s">
        <v>20</v>
      </c>
      <c r="D1797" s="30" t="s">
        <v>702</v>
      </c>
      <c r="E1797" s="76">
        <v>6.1199999999999903</v>
      </c>
      <c r="F1797" s="96">
        <v>4.0575599999999943</v>
      </c>
      <c r="G1797" s="97">
        <v>30.599999999999952</v>
      </c>
    </row>
    <row r="1798" spans="1:7" x14ac:dyDescent="0.3">
      <c r="A1798" s="29" t="s">
        <v>5020</v>
      </c>
      <c r="B1798" s="30" t="s">
        <v>397</v>
      </c>
      <c r="C1798" s="30" t="s">
        <v>15</v>
      </c>
      <c r="D1798" s="30" t="s">
        <v>396</v>
      </c>
      <c r="E1798" s="76">
        <v>4.9650000000000203</v>
      </c>
      <c r="F1798" s="96">
        <v>3.2917950000000138</v>
      </c>
      <c r="G1798" s="97">
        <v>24.825000000000102</v>
      </c>
    </row>
    <row r="1799" spans="1:7" x14ac:dyDescent="0.3">
      <c r="A1799" s="29" t="s">
        <v>5020</v>
      </c>
      <c r="B1799" s="30" t="s">
        <v>703</v>
      </c>
      <c r="C1799" s="30" t="s">
        <v>20</v>
      </c>
      <c r="D1799" s="30" t="s">
        <v>702</v>
      </c>
      <c r="E1799" s="76">
        <v>4.9649999999999999</v>
      </c>
      <c r="F1799" s="96">
        <v>3.291795</v>
      </c>
      <c r="G1799" s="97">
        <v>24.824999999999999</v>
      </c>
    </row>
    <row r="1800" spans="1:7" x14ac:dyDescent="0.3">
      <c r="A1800" s="29" t="s">
        <v>5020</v>
      </c>
      <c r="B1800" s="30" t="s">
        <v>613</v>
      </c>
      <c r="C1800" s="30" t="s">
        <v>5</v>
      </c>
      <c r="D1800" s="30" t="s">
        <v>612</v>
      </c>
      <c r="E1800" s="76">
        <v>4.9649999999999999</v>
      </c>
      <c r="F1800" s="96">
        <v>3.291795</v>
      </c>
      <c r="G1800" s="97">
        <v>24.824999999999999</v>
      </c>
    </row>
    <row r="1801" spans="1:7" x14ac:dyDescent="0.3">
      <c r="A1801" s="29" t="s">
        <v>5020</v>
      </c>
      <c r="B1801" s="30" t="s">
        <v>358</v>
      </c>
      <c r="C1801" s="30" t="s">
        <v>4</v>
      </c>
      <c r="D1801" s="30" t="s">
        <v>357</v>
      </c>
      <c r="E1801" s="76">
        <v>4.9649999999999999</v>
      </c>
      <c r="F1801" s="96">
        <v>3.291795</v>
      </c>
      <c r="G1801" s="97">
        <v>24.824999999999999</v>
      </c>
    </row>
    <row r="1802" spans="1:7" x14ac:dyDescent="0.3">
      <c r="A1802" s="29" t="s">
        <v>5020</v>
      </c>
      <c r="B1802" s="30" t="s">
        <v>426</v>
      </c>
      <c r="C1802" s="30" t="s">
        <v>16</v>
      </c>
      <c r="D1802" s="30" t="s">
        <v>37</v>
      </c>
      <c r="E1802" s="76">
        <v>4.9649999999999999</v>
      </c>
      <c r="F1802" s="96">
        <v>3.291795</v>
      </c>
      <c r="G1802" s="97">
        <v>24.824999999999999</v>
      </c>
    </row>
    <row r="1803" spans="1:7" x14ac:dyDescent="0.3">
      <c r="A1803" s="29" t="s">
        <v>5020</v>
      </c>
      <c r="B1803" s="30" t="s">
        <v>5104</v>
      </c>
      <c r="C1803" s="30" t="s">
        <v>5</v>
      </c>
      <c r="D1803" s="30" t="s">
        <v>309</v>
      </c>
      <c r="E1803" s="76">
        <v>4.9649999999999999</v>
      </c>
      <c r="F1803" s="96">
        <v>3.291795</v>
      </c>
      <c r="G1803" s="97">
        <v>24.824999999999999</v>
      </c>
    </row>
    <row r="1804" spans="1:7" x14ac:dyDescent="0.3">
      <c r="A1804" s="29" t="s">
        <v>5020</v>
      </c>
      <c r="B1804" s="30" t="s">
        <v>278</v>
      </c>
      <c r="C1804" s="30" t="s">
        <v>20</v>
      </c>
      <c r="D1804" s="30" t="s">
        <v>277</v>
      </c>
      <c r="E1804" s="76">
        <v>4.9649999999999999</v>
      </c>
      <c r="F1804" s="96">
        <v>3.291795</v>
      </c>
      <c r="G1804" s="97">
        <v>24.824999999999999</v>
      </c>
    </row>
    <row r="1805" spans="1:7" x14ac:dyDescent="0.3">
      <c r="A1805" s="29" t="s">
        <v>5020</v>
      </c>
      <c r="B1805" s="30" t="s">
        <v>230</v>
      </c>
      <c r="C1805" s="30" t="s">
        <v>5</v>
      </c>
      <c r="D1805" s="30" t="s">
        <v>229</v>
      </c>
      <c r="E1805" s="76">
        <v>4.9649999999999999</v>
      </c>
      <c r="F1805" s="96">
        <v>3.291795</v>
      </c>
      <c r="G1805" s="97">
        <v>24.824999999999999</v>
      </c>
    </row>
    <row r="1806" spans="1:7" x14ac:dyDescent="0.3">
      <c r="A1806" s="29" t="s">
        <v>5020</v>
      </c>
      <c r="B1806" s="30" t="s">
        <v>276</v>
      </c>
      <c r="C1806" s="30" t="s">
        <v>5</v>
      </c>
      <c r="D1806" s="30" t="s">
        <v>275</v>
      </c>
      <c r="E1806" s="76">
        <v>4.9649999999999999</v>
      </c>
      <c r="F1806" s="96">
        <v>3.291795</v>
      </c>
      <c r="G1806" s="97">
        <v>24.824999999999999</v>
      </c>
    </row>
    <row r="1807" spans="1:7" x14ac:dyDescent="0.3">
      <c r="A1807" s="29" t="s">
        <v>5020</v>
      </c>
      <c r="B1807" s="30" t="s">
        <v>212</v>
      </c>
      <c r="C1807" s="30" t="s">
        <v>11</v>
      </c>
      <c r="D1807" s="30" t="s">
        <v>211</v>
      </c>
      <c r="E1807" s="76">
        <v>4.9649999999999999</v>
      </c>
      <c r="F1807" s="96">
        <v>3.291795</v>
      </c>
      <c r="G1807" s="97">
        <v>24.824999999999999</v>
      </c>
    </row>
    <row r="1808" spans="1:7" x14ac:dyDescent="0.3">
      <c r="A1808" s="29" t="s">
        <v>5020</v>
      </c>
      <c r="B1808" s="30" t="s">
        <v>74</v>
      </c>
      <c r="C1808" s="30" t="s">
        <v>3</v>
      </c>
      <c r="D1808" s="30" t="s">
        <v>73</v>
      </c>
      <c r="E1808" s="76">
        <v>4.9649999999999999</v>
      </c>
      <c r="F1808" s="96">
        <v>3.291795</v>
      </c>
      <c r="G1808" s="97">
        <v>24.824999999999999</v>
      </c>
    </row>
    <row r="1809" spans="1:7" x14ac:dyDescent="0.3">
      <c r="A1809" s="29" t="s">
        <v>5020</v>
      </c>
      <c r="B1809" s="30" t="s">
        <v>5328</v>
      </c>
      <c r="C1809" s="30" t="s">
        <v>4</v>
      </c>
      <c r="D1809" s="30" t="s">
        <v>644</v>
      </c>
      <c r="E1809" s="76">
        <v>4.9649999999999999</v>
      </c>
      <c r="F1809" s="96">
        <v>3.291795</v>
      </c>
      <c r="G1809" s="97">
        <v>24.824999999999999</v>
      </c>
    </row>
    <row r="1810" spans="1:7" x14ac:dyDescent="0.3">
      <c r="A1810" s="29" t="s">
        <v>5020</v>
      </c>
      <c r="B1810" s="30" t="s">
        <v>703</v>
      </c>
      <c r="C1810" s="30" t="s">
        <v>20</v>
      </c>
      <c r="D1810" s="30" t="s">
        <v>702</v>
      </c>
      <c r="E1810" s="76">
        <v>4.9649999999999999</v>
      </c>
      <c r="F1810" s="96">
        <v>3.291795</v>
      </c>
      <c r="G1810" s="97">
        <v>24.824999999999999</v>
      </c>
    </row>
    <row r="1811" spans="1:7" x14ac:dyDescent="0.3">
      <c r="A1811" s="29" t="s">
        <v>5020</v>
      </c>
      <c r="B1811" s="30" t="s">
        <v>5050</v>
      </c>
      <c r="C1811" s="30" t="s">
        <v>20</v>
      </c>
      <c r="D1811" s="30" t="s">
        <v>694</v>
      </c>
      <c r="E1811" s="76">
        <v>4.9649999999999999</v>
      </c>
      <c r="F1811" s="96">
        <v>3.291795</v>
      </c>
      <c r="G1811" s="97">
        <v>24.824999999999999</v>
      </c>
    </row>
    <row r="1812" spans="1:7" x14ac:dyDescent="0.3">
      <c r="A1812" s="29" t="s">
        <v>5020</v>
      </c>
      <c r="B1812" s="30" t="s">
        <v>515</v>
      </c>
      <c r="C1812" s="30" t="s">
        <v>17</v>
      </c>
      <c r="D1812" s="30" t="s">
        <v>514</v>
      </c>
      <c r="E1812" s="76">
        <v>4.9649999999999999</v>
      </c>
      <c r="F1812" s="96">
        <v>3.291795</v>
      </c>
      <c r="G1812" s="97">
        <v>24.824999999999999</v>
      </c>
    </row>
    <row r="1813" spans="1:7" x14ac:dyDescent="0.3">
      <c r="A1813" s="29" t="s">
        <v>5020</v>
      </c>
      <c r="B1813" s="30" t="s">
        <v>703</v>
      </c>
      <c r="C1813" s="30" t="s">
        <v>20</v>
      </c>
      <c r="D1813" s="30" t="s">
        <v>702</v>
      </c>
      <c r="E1813" s="76">
        <v>4.9649999999999999</v>
      </c>
      <c r="F1813" s="96">
        <v>3.291795</v>
      </c>
      <c r="G1813" s="97">
        <v>24.824999999999999</v>
      </c>
    </row>
    <row r="1814" spans="1:7" x14ac:dyDescent="0.3">
      <c r="A1814" s="29" t="s">
        <v>5020</v>
      </c>
      <c r="B1814" s="30" t="s">
        <v>5423</v>
      </c>
      <c r="C1814" s="30" t="s">
        <v>7</v>
      </c>
      <c r="D1814" s="30" t="s">
        <v>535</v>
      </c>
      <c r="E1814" s="76">
        <v>4.9649999999999999</v>
      </c>
      <c r="F1814" s="96">
        <v>3.291795</v>
      </c>
      <c r="G1814" s="97">
        <v>24.824999999999999</v>
      </c>
    </row>
    <row r="1815" spans="1:7" x14ac:dyDescent="0.3">
      <c r="A1815" s="29" t="s">
        <v>5020</v>
      </c>
      <c r="B1815" s="30" t="s">
        <v>230</v>
      </c>
      <c r="C1815" s="30" t="s">
        <v>5</v>
      </c>
      <c r="D1815" s="30" t="s">
        <v>229</v>
      </c>
      <c r="E1815" s="76">
        <v>4.9649999999999999</v>
      </c>
      <c r="F1815" s="96">
        <v>3.291795</v>
      </c>
      <c r="G1815" s="97">
        <v>24.824999999999999</v>
      </c>
    </row>
    <row r="1816" spans="1:7" x14ac:dyDescent="0.3">
      <c r="A1816" s="29" t="s">
        <v>5020</v>
      </c>
      <c r="B1816" s="30" t="s">
        <v>33</v>
      </c>
      <c r="C1816" s="30" t="s">
        <v>12</v>
      </c>
      <c r="D1816" s="30" t="s">
        <v>609</v>
      </c>
      <c r="E1816" s="76">
        <v>4.9649999999999999</v>
      </c>
      <c r="F1816" s="96">
        <v>3.291795</v>
      </c>
      <c r="G1816" s="97">
        <v>24.824999999999999</v>
      </c>
    </row>
    <row r="1817" spans="1:7" x14ac:dyDescent="0.3">
      <c r="A1817" s="29" t="s">
        <v>5020</v>
      </c>
      <c r="B1817" s="30" t="s">
        <v>839</v>
      </c>
      <c r="C1817" s="30" t="s">
        <v>12</v>
      </c>
      <c r="D1817" s="30" t="s">
        <v>838</v>
      </c>
      <c r="E1817" s="76">
        <v>4.9649999999999999</v>
      </c>
      <c r="F1817" s="96">
        <v>3.291795</v>
      </c>
      <c r="G1817" s="97">
        <v>24.824999999999999</v>
      </c>
    </row>
    <row r="1818" spans="1:7" x14ac:dyDescent="0.3">
      <c r="A1818" s="29" t="s">
        <v>5020</v>
      </c>
      <c r="B1818" s="30" t="s">
        <v>703</v>
      </c>
      <c r="C1818" s="30" t="s">
        <v>20</v>
      </c>
      <c r="D1818" s="30" t="s">
        <v>702</v>
      </c>
      <c r="E1818" s="76">
        <v>4.9649999999999999</v>
      </c>
      <c r="F1818" s="96">
        <v>3.291795</v>
      </c>
      <c r="G1818" s="97">
        <v>24.824999999999999</v>
      </c>
    </row>
    <row r="1819" spans="1:7" x14ac:dyDescent="0.3">
      <c r="A1819" s="29" t="s">
        <v>5020</v>
      </c>
      <c r="B1819" s="30" t="s">
        <v>278</v>
      </c>
      <c r="C1819" s="30" t="s">
        <v>20</v>
      </c>
      <c r="D1819" s="30" t="s">
        <v>277</v>
      </c>
      <c r="E1819" s="76">
        <v>4.1375000000000197</v>
      </c>
      <c r="F1819" s="96">
        <v>2.7431625000000137</v>
      </c>
      <c r="G1819" s="97">
        <v>20.687500000000099</v>
      </c>
    </row>
    <row r="1820" spans="1:7" x14ac:dyDescent="0.3">
      <c r="A1820" s="29" t="s">
        <v>5020</v>
      </c>
      <c r="B1820" s="30" t="s">
        <v>5435</v>
      </c>
      <c r="C1820" s="30" t="s">
        <v>3</v>
      </c>
      <c r="D1820" s="30" t="s">
        <v>131</v>
      </c>
      <c r="E1820" s="76">
        <v>4.1375000000000197</v>
      </c>
      <c r="F1820" s="96">
        <v>2.7431625000000137</v>
      </c>
      <c r="G1820" s="97">
        <v>20.687500000000099</v>
      </c>
    </row>
    <row r="1821" spans="1:7" x14ac:dyDescent="0.3">
      <c r="A1821" s="29" t="s">
        <v>5020</v>
      </c>
      <c r="B1821" s="30" t="s">
        <v>618</v>
      </c>
      <c r="C1821" s="30" t="s">
        <v>4</v>
      </c>
      <c r="D1821" s="30" t="s">
        <v>617</v>
      </c>
      <c r="E1821" s="76">
        <v>4.1375000000000197</v>
      </c>
      <c r="F1821" s="96">
        <v>2.7431625000000137</v>
      </c>
      <c r="G1821" s="97">
        <v>20.687500000000099</v>
      </c>
    </row>
    <row r="1822" spans="1:7" x14ac:dyDescent="0.3">
      <c r="A1822" s="29" t="s">
        <v>5020</v>
      </c>
      <c r="B1822" s="30" t="s">
        <v>5440</v>
      </c>
      <c r="C1822" s="30" t="s">
        <v>4</v>
      </c>
      <c r="D1822" s="30" t="s">
        <v>510</v>
      </c>
      <c r="E1822" s="76">
        <v>4.1375000000000002</v>
      </c>
      <c r="F1822" s="96">
        <v>2.7431625000000004</v>
      </c>
      <c r="G1822" s="97">
        <v>20.6875</v>
      </c>
    </row>
    <row r="1823" spans="1:7" x14ac:dyDescent="0.3">
      <c r="A1823" s="29" t="s">
        <v>5020</v>
      </c>
      <c r="B1823" s="30" t="s">
        <v>703</v>
      </c>
      <c r="C1823" s="30" t="s">
        <v>20</v>
      </c>
      <c r="D1823" s="30" t="s">
        <v>702</v>
      </c>
      <c r="E1823" s="76">
        <v>4.1375000000000002</v>
      </c>
      <c r="F1823" s="96">
        <v>2.7431625000000004</v>
      </c>
      <c r="G1823" s="97">
        <v>20.6875</v>
      </c>
    </row>
    <row r="1824" spans="1:7" x14ac:dyDescent="0.3">
      <c r="A1824" s="29" t="s">
        <v>5020</v>
      </c>
      <c r="B1824" s="30" t="s">
        <v>819</v>
      </c>
      <c r="C1824" s="30" t="s">
        <v>9</v>
      </c>
      <c r="D1824" s="30" t="s">
        <v>51</v>
      </c>
      <c r="E1824" s="76">
        <v>4.1375000000000002</v>
      </c>
      <c r="F1824" s="96">
        <v>2.7431625000000004</v>
      </c>
      <c r="G1824" s="97">
        <v>20.6875</v>
      </c>
    </row>
    <row r="1825" spans="1:7" x14ac:dyDescent="0.3">
      <c r="A1825" s="29" t="s">
        <v>5020</v>
      </c>
      <c r="B1825" s="30" t="s">
        <v>399</v>
      </c>
      <c r="C1825" s="30" t="s">
        <v>20</v>
      </c>
      <c r="D1825" s="30" t="s">
        <v>398</v>
      </c>
      <c r="E1825" s="76">
        <v>3.3100000000000098</v>
      </c>
      <c r="F1825" s="96">
        <v>2.1945300000000065</v>
      </c>
      <c r="G1825" s="97">
        <v>16.55000000000005</v>
      </c>
    </row>
    <row r="1826" spans="1:7" x14ac:dyDescent="0.3">
      <c r="A1826" s="29" t="s">
        <v>5020</v>
      </c>
      <c r="B1826" s="30" t="s">
        <v>613</v>
      </c>
      <c r="C1826" s="30" t="s">
        <v>5</v>
      </c>
      <c r="D1826" s="30" t="s">
        <v>612</v>
      </c>
      <c r="E1826" s="76">
        <v>3.3100000000000098</v>
      </c>
      <c r="F1826" s="96">
        <v>2.1945300000000065</v>
      </c>
      <c r="G1826" s="97">
        <v>16.55000000000005</v>
      </c>
    </row>
    <row r="1827" spans="1:7" x14ac:dyDescent="0.3">
      <c r="A1827" s="29" t="s">
        <v>5020</v>
      </c>
      <c r="B1827" s="30" t="s">
        <v>236</v>
      </c>
      <c r="C1827" s="30" t="s">
        <v>15</v>
      </c>
      <c r="D1827" s="30" t="s">
        <v>235</v>
      </c>
      <c r="E1827" s="76">
        <v>3.3100000000000098</v>
      </c>
      <c r="F1827" s="96">
        <v>2.1945300000000065</v>
      </c>
      <c r="G1827" s="97">
        <v>16.55000000000005</v>
      </c>
    </row>
    <row r="1828" spans="1:7" x14ac:dyDescent="0.3">
      <c r="A1828" s="29" t="s">
        <v>5020</v>
      </c>
      <c r="B1828" s="30" t="s">
        <v>82</v>
      </c>
      <c r="C1828" s="30" t="s">
        <v>3</v>
      </c>
      <c r="D1828" s="30" t="s">
        <v>81</v>
      </c>
      <c r="E1828" s="76">
        <v>3.3100000000000098</v>
      </c>
      <c r="F1828" s="96">
        <v>2.1945300000000065</v>
      </c>
      <c r="G1828" s="97">
        <v>16.55000000000005</v>
      </c>
    </row>
    <row r="1829" spans="1:7" x14ac:dyDescent="0.3">
      <c r="A1829" s="29" t="s">
        <v>5020</v>
      </c>
      <c r="B1829" s="30" t="s">
        <v>613</v>
      </c>
      <c r="C1829" s="30" t="s">
        <v>5</v>
      </c>
      <c r="D1829" s="30" t="s">
        <v>612</v>
      </c>
      <c r="E1829" s="76">
        <v>3.3100000000000098</v>
      </c>
      <c r="F1829" s="96">
        <v>2.1945300000000065</v>
      </c>
      <c r="G1829" s="97">
        <v>16.55000000000005</v>
      </c>
    </row>
    <row r="1830" spans="1:7" x14ac:dyDescent="0.3">
      <c r="A1830" s="29" t="s">
        <v>5020</v>
      </c>
      <c r="B1830" s="30" t="s">
        <v>33</v>
      </c>
      <c r="C1830" s="30" t="s">
        <v>12</v>
      </c>
      <c r="D1830" s="30" t="s">
        <v>609</v>
      </c>
      <c r="E1830" s="76">
        <v>3.3100000000000098</v>
      </c>
      <c r="F1830" s="96">
        <v>2.1945300000000065</v>
      </c>
      <c r="G1830" s="97">
        <v>16.55000000000005</v>
      </c>
    </row>
    <row r="1831" spans="1:7" x14ac:dyDescent="0.3">
      <c r="A1831" s="29" t="s">
        <v>5020</v>
      </c>
      <c r="B1831" s="30" t="s">
        <v>5104</v>
      </c>
      <c r="C1831" s="30" t="s">
        <v>5</v>
      </c>
      <c r="D1831" s="30" t="s">
        <v>309</v>
      </c>
      <c r="E1831" s="76">
        <v>3.3100000000000098</v>
      </c>
      <c r="F1831" s="96">
        <v>2.1945300000000065</v>
      </c>
      <c r="G1831" s="97">
        <v>16.55000000000005</v>
      </c>
    </row>
    <row r="1832" spans="1:7" x14ac:dyDescent="0.3">
      <c r="A1832" s="29" t="s">
        <v>5020</v>
      </c>
      <c r="B1832" s="30" t="s">
        <v>819</v>
      </c>
      <c r="C1832" s="30" t="s">
        <v>9</v>
      </c>
      <c r="D1832" s="30" t="s">
        <v>51</v>
      </c>
      <c r="E1832" s="76">
        <v>3.3100000000000098</v>
      </c>
      <c r="F1832" s="96">
        <v>2.1945300000000065</v>
      </c>
      <c r="G1832" s="97">
        <v>16.55000000000005</v>
      </c>
    </row>
    <row r="1833" spans="1:7" x14ac:dyDescent="0.3">
      <c r="A1833" s="29" t="s">
        <v>5020</v>
      </c>
      <c r="B1833" s="30" t="s">
        <v>703</v>
      </c>
      <c r="C1833" s="30" t="s">
        <v>20</v>
      </c>
      <c r="D1833" s="30" t="s">
        <v>702</v>
      </c>
      <c r="E1833" s="76">
        <v>3.3100000000000098</v>
      </c>
      <c r="F1833" s="96">
        <v>2.1945300000000065</v>
      </c>
      <c r="G1833" s="97">
        <v>16.55000000000005</v>
      </c>
    </row>
    <row r="1834" spans="1:7" x14ac:dyDescent="0.3">
      <c r="A1834" s="29" t="s">
        <v>5020</v>
      </c>
      <c r="B1834" s="30" t="s">
        <v>5459</v>
      </c>
      <c r="C1834" s="30" t="s">
        <v>18</v>
      </c>
      <c r="D1834" s="30" t="s">
        <v>504</v>
      </c>
      <c r="E1834" s="76">
        <v>3.3100000000000098</v>
      </c>
      <c r="F1834" s="96">
        <v>2.1945300000000065</v>
      </c>
      <c r="G1834" s="97">
        <v>16.55000000000005</v>
      </c>
    </row>
    <row r="1835" spans="1:7" x14ac:dyDescent="0.3">
      <c r="A1835" s="29" t="s">
        <v>5020</v>
      </c>
      <c r="B1835" s="30" t="s">
        <v>5462</v>
      </c>
      <c r="C1835" s="30" t="s">
        <v>4</v>
      </c>
      <c r="D1835" s="30">
        <v>22209</v>
      </c>
      <c r="E1835" s="76">
        <v>3.31</v>
      </c>
      <c r="F1835" s="96">
        <v>2.1945300000000003</v>
      </c>
      <c r="G1835" s="97">
        <v>16.55</v>
      </c>
    </row>
    <row r="1836" spans="1:7" x14ac:dyDescent="0.3">
      <c r="A1836" s="29" t="s">
        <v>5020</v>
      </c>
      <c r="B1836" s="30" t="s">
        <v>332</v>
      </c>
      <c r="C1836" s="30" t="s">
        <v>5</v>
      </c>
      <c r="D1836" s="30" t="s">
        <v>331</v>
      </c>
      <c r="E1836" s="76">
        <v>3.31</v>
      </c>
      <c r="F1836" s="96">
        <v>2.1945300000000003</v>
      </c>
      <c r="G1836" s="97">
        <v>16.55</v>
      </c>
    </row>
    <row r="1837" spans="1:7" x14ac:dyDescent="0.3">
      <c r="A1837" s="29" t="s">
        <v>5020</v>
      </c>
      <c r="B1837" s="30" t="s">
        <v>703</v>
      </c>
      <c r="C1837" s="30" t="s">
        <v>20</v>
      </c>
      <c r="D1837" s="30" t="s">
        <v>702</v>
      </c>
      <c r="E1837" s="76">
        <v>3.31</v>
      </c>
      <c r="F1837" s="96">
        <v>2.1945300000000003</v>
      </c>
      <c r="G1837" s="97">
        <v>16.55</v>
      </c>
    </row>
    <row r="1838" spans="1:7" x14ac:dyDescent="0.3">
      <c r="A1838" s="29" t="s">
        <v>5020</v>
      </c>
      <c r="B1838" s="30" t="s">
        <v>613</v>
      </c>
      <c r="C1838" s="30" t="s">
        <v>5</v>
      </c>
      <c r="D1838" s="30" t="s">
        <v>612</v>
      </c>
      <c r="E1838" s="76">
        <v>3.31</v>
      </c>
      <c r="F1838" s="96">
        <v>2.1945300000000003</v>
      </c>
      <c r="G1838" s="97">
        <v>16.55</v>
      </c>
    </row>
    <row r="1839" spans="1:7" x14ac:dyDescent="0.3">
      <c r="A1839" s="29" t="s">
        <v>5020</v>
      </c>
      <c r="B1839" s="30" t="s">
        <v>613</v>
      </c>
      <c r="C1839" s="30" t="s">
        <v>5</v>
      </c>
      <c r="D1839" s="30" t="s">
        <v>612</v>
      </c>
      <c r="E1839" s="76">
        <v>3.31</v>
      </c>
      <c r="F1839" s="96">
        <v>2.1945300000000003</v>
      </c>
      <c r="G1839" s="97">
        <v>16.55</v>
      </c>
    </row>
    <row r="1840" spans="1:7" x14ac:dyDescent="0.3">
      <c r="A1840" s="29" t="s">
        <v>5020</v>
      </c>
      <c r="B1840" s="30" t="s">
        <v>5472</v>
      </c>
      <c r="C1840" s="30" t="s">
        <v>15</v>
      </c>
      <c r="D1840" s="30" t="s">
        <v>473</v>
      </c>
      <c r="E1840" s="76">
        <v>3.31</v>
      </c>
      <c r="F1840" s="96">
        <v>2.1945300000000003</v>
      </c>
      <c r="G1840" s="97">
        <v>16.55</v>
      </c>
    </row>
    <row r="1841" spans="1:7" x14ac:dyDescent="0.3">
      <c r="A1841" s="29" t="s">
        <v>5020</v>
      </c>
      <c r="B1841" s="30" t="s">
        <v>358</v>
      </c>
      <c r="C1841" s="30" t="s">
        <v>4</v>
      </c>
      <c r="D1841" s="30" t="s">
        <v>357</v>
      </c>
      <c r="E1841" s="76">
        <v>3.31</v>
      </c>
      <c r="F1841" s="96">
        <v>2.1945300000000003</v>
      </c>
      <c r="G1841" s="97">
        <v>16.55</v>
      </c>
    </row>
    <row r="1842" spans="1:7" x14ac:dyDescent="0.3">
      <c r="A1842" s="29" t="s">
        <v>5020</v>
      </c>
      <c r="B1842" s="30" t="s">
        <v>5477</v>
      </c>
      <c r="C1842" s="30" t="s">
        <v>10</v>
      </c>
      <c r="D1842" s="30" t="s">
        <v>820</v>
      </c>
      <c r="E1842" s="76">
        <v>3.31</v>
      </c>
      <c r="F1842" s="96">
        <v>2.1945300000000003</v>
      </c>
      <c r="G1842" s="97">
        <v>16.55</v>
      </c>
    </row>
    <row r="1843" spans="1:7" x14ac:dyDescent="0.3">
      <c r="A1843" s="29" t="s">
        <v>5020</v>
      </c>
      <c r="B1843" s="30" t="s">
        <v>118</v>
      </c>
      <c r="C1843" s="30" t="s">
        <v>3</v>
      </c>
      <c r="D1843" s="30" t="s">
        <v>117</v>
      </c>
      <c r="E1843" s="76">
        <v>3.31</v>
      </c>
      <c r="F1843" s="96">
        <v>2.1945300000000003</v>
      </c>
      <c r="G1843" s="97">
        <v>16.55</v>
      </c>
    </row>
    <row r="1844" spans="1:7" x14ac:dyDescent="0.3">
      <c r="A1844" s="29" t="s">
        <v>5020</v>
      </c>
      <c r="B1844" s="30" t="s">
        <v>5481</v>
      </c>
      <c r="C1844" s="30" t="s">
        <v>3</v>
      </c>
      <c r="D1844" s="30" t="s">
        <v>154</v>
      </c>
      <c r="E1844" s="76">
        <v>3.31</v>
      </c>
      <c r="F1844" s="96">
        <v>2.1945300000000003</v>
      </c>
      <c r="G1844" s="97">
        <v>16.55</v>
      </c>
    </row>
    <row r="1845" spans="1:7" x14ac:dyDescent="0.3">
      <c r="A1845" s="29" t="s">
        <v>5020</v>
      </c>
      <c r="B1845" s="30" t="s">
        <v>397</v>
      </c>
      <c r="C1845" s="30" t="s">
        <v>15</v>
      </c>
      <c r="D1845" s="30" t="s">
        <v>396</v>
      </c>
      <c r="E1845" s="76">
        <v>3.31</v>
      </c>
      <c r="F1845" s="96">
        <v>2.1945300000000003</v>
      </c>
      <c r="G1845" s="97">
        <v>16.55</v>
      </c>
    </row>
    <row r="1846" spans="1:7" x14ac:dyDescent="0.3">
      <c r="A1846" s="29" t="s">
        <v>5020</v>
      </c>
      <c r="B1846" s="30" t="s">
        <v>316</v>
      </c>
      <c r="C1846" s="30" t="s">
        <v>21</v>
      </c>
      <c r="D1846" s="30" t="s">
        <v>315</v>
      </c>
      <c r="E1846" s="76">
        <v>3.31</v>
      </c>
      <c r="F1846" s="96">
        <v>2.1945300000000003</v>
      </c>
      <c r="G1846" s="97">
        <v>16.55</v>
      </c>
    </row>
    <row r="1847" spans="1:7" x14ac:dyDescent="0.3">
      <c r="A1847" s="29" t="s">
        <v>5020</v>
      </c>
      <c r="B1847" s="30" t="s">
        <v>234</v>
      </c>
      <c r="C1847" s="30" t="s">
        <v>5</v>
      </c>
      <c r="D1847" s="30" t="s">
        <v>233</v>
      </c>
      <c r="E1847" s="76">
        <v>3.31</v>
      </c>
      <c r="F1847" s="96">
        <v>2.1945300000000003</v>
      </c>
      <c r="G1847" s="97">
        <v>16.55</v>
      </c>
    </row>
    <row r="1848" spans="1:7" x14ac:dyDescent="0.3">
      <c r="A1848" s="29" t="s">
        <v>5020</v>
      </c>
      <c r="B1848" s="30" t="s">
        <v>420</v>
      </c>
      <c r="C1848" s="30" t="s">
        <v>13</v>
      </c>
      <c r="D1848" s="30" t="s">
        <v>419</v>
      </c>
      <c r="E1848" s="76">
        <v>3.31</v>
      </c>
      <c r="F1848" s="96">
        <v>2.1945300000000003</v>
      </c>
      <c r="G1848" s="97">
        <v>16.55</v>
      </c>
    </row>
    <row r="1849" spans="1:7" x14ac:dyDescent="0.3">
      <c r="A1849" s="29" t="s">
        <v>5020</v>
      </c>
      <c r="B1849" s="30" t="s">
        <v>118</v>
      </c>
      <c r="C1849" s="30" t="s">
        <v>3</v>
      </c>
      <c r="D1849" s="30" t="s">
        <v>117</v>
      </c>
      <c r="E1849" s="76">
        <v>3.31</v>
      </c>
      <c r="F1849" s="96">
        <v>2.1945300000000003</v>
      </c>
      <c r="G1849" s="97">
        <v>16.55</v>
      </c>
    </row>
    <row r="1850" spans="1:7" x14ac:dyDescent="0.3">
      <c r="A1850" s="29" t="s">
        <v>5020</v>
      </c>
      <c r="B1850" s="30" t="s">
        <v>703</v>
      </c>
      <c r="C1850" s="30" t="s">
        <v>20</v>
      </c>
      <c r="D1850" s="30" t="s">
        <v>702</v>
      </c>
      <c r="E1850" s="76">
        <v>3.31</v>
      </c>
      <c r="F1850" s="96">
        <v>2.1945300000000003</v>
      </c>
      <c r="G1850" s="97">
        <v>16.55</v>
      </c>
    </row>
    <row r="1851" spans="1:7" x14ac:dyDescent="0.3">
      <c r="A1851" s="29" t="s">
        <v>5020</v>
      </c>
      <c r="B1851" s="30" t="s">
        <v>128</v>
      </c>
      <c r="C1851" s="30" t="s">
        <v>3</v>
      </c>
      <c r="D1851" s="30" t="s">
        <v>127</v>
      </c>
      <c r="E1851" s="76">
        <v>3.31</v>
      </c>
      <c r="F1851" s="96">
        <v>2.1945300000000003</v>
      </c>
      <c r="G1851" s="97">
        <v>16.55</v>
      </c>
    </row>
    <row r="1852" spans="1:7" x14ac:dyDescent="0.3">
      <c r="A1852" s="29" t="s">
        <v>5020</v>
      </c>
      <c r="B1852" s="30" t="s">
        <v>248</v>
      </c>
      <c r="C1852" s="30" t="s">
        <v>18</v>
      </c>
      <c r="D1852" s="30" t="s">
        <v>247</v>
      </c>
      <c r="E1852" s="76">
        <v>2.4825000000000101</v>
      </c>
      <c r="F1852" s="96">
        <v>1.6458975000000069</v>
      </c>
      <c r="G1852" s="97">
        <v>12.412500000000051</v>
      </c>
    </row>
    <row r="1853" spans="1:7" x14ac:dyDescent="0.3">
      <c r="A1853" s="29" t="s">
        <v>5020</v>
      </c>
      <c r="B1853" s="30" t="s">
        <v>839</v>
      </c>
      <c r="C1853" s="30" t="s">
        <v>12</v>
      </c>
      <c r="D1853" s="30" t="s">
        <v>838</v>
      </c>
      <c r="E1853" s="76">
        <v>2.4825000000000101</v>
      </c>
      <c r="F1853" s="96">
        <v>1.6458975000000069</v>
      </c>
      <c r="G1853" s="97">
        <v>12.412500000000051</v>
      </c>
    </row>
    <row r="1854" spans="1:7" x14ac:dyDescent="0.3">
      <c r="A1854" s="29" t="s">
        <v>5020</v>
      </c>
      <c r="B1854" s="30" t="s">
        <v>703</v>
      </c>
      <c r="C1854" s="30" t="s">
        <v>20</v>
      </c>
      <c r="D1854" s="30" t="s">
        <v>702</v>
      </c>
      <c r="E1854" s="76">
        <v>2.4825000000000101</v>
      </c>
      <c r="F1854" s="96">
        <v>1.6458975000000069</v>
      </c>
      <c r="G1854" s="97">
        <v>12.412500000000051</v>
      </c>
    </row>
    <row r="1855" spans="1:7" x14ac:dyDescent="0.3">
      <c r="A1855" s="29" t="s">
        <v>5020</v>
      </c>
      <c r="B1855" s="30" t="s">
        <v>613</v>
      </c>
      <c r="C1855" s="30" t="s">
        <v>5</v>
      </c>
      <c r="D1855" s="30" t="s">
        <v>612</v>
      </c>
      <c r="E1855" s="76">
        <v>2.4825000000000101</v>
      </c>
      <c r="F1855" s="96">
        <v>1.6458975000000069</v>
      </c>
      <c r="G1855" s="97">
        <v>12.412500000000051</v>
      </c>
    </row>
    <row r="1856" spans="1:7" x14ac:dyDescent="0.3">
      <c r="A1856" s="29" t="s">
        <v>5020</v>
      </c>
      <c r="B1856" s="30" t="s">
        <v>5093</v>
      </c>
      <c r="C1856" s="30" t="s">
        <v>21</v>
      </c>
      <c r="D1856" s="30" t="s">
        <v>558</v>
      </c>
      <c r="E1856" s="76">
        <v>2.4825000000000101</v>
      </c>
      <c r="F1856" s="96">
        <v>1.6458975000000069</v>
      </c>
      <c r="G1856" s="97">
        <v>12.412500000000051</v>
      </c>
    </row>
    <row r="1857" spans="1:7" x14ac:dyDescent="0.3">
      <c r="A1857" s="29" t="s">
        <v>5020</v>
      </c>
      <c r="B1857" s="30" t="s">
        <v>819</v>
      </c>
      <c r="C1857" s="30" t="s">
        <v>9</v>
      </c>
      <c r="D1857" s="30" t="s">
        <v>51</v>
      </c>
      <c r="E1857" s="76">
        <v>2.4825000000000101</v>
      </c>
      <c r="F1857" s="96">
        <v>1.6458975000000069</v>
      </c>
      <c r="G1857" s="97">
        <v>12.412500000000051</v>
      </c>
    </row>
    <row r="1858" spans="1:7" x14ac:dyDescent="0.3">
      <c r="A1858" s="29" t="s">
        <v>5020</v>
      </c>
      <c r="B1858" s="30" t="s">
        <v>819</v>
      </c>
      <c r="C1858" s="30" t="s">
        <v>9</v>
      </c>
      <c r="D1858" s="30" t="s">
        <v>51</v>
      </c>
      <c r="E1858" s="76">
        <v>2.4825000000000101</v>
      </c>
      <c r="F1858" s="96">
        <v>1.6458975000000069</v>
      </c>
      <c r="G1858" s="97">
        <v>12.412500000000051</v>
      </c>
    </row>
    <row r="1859" spans="1:7" x14ac:dyDescent="0.3">
      <c r="A1859" s="29" t="s">
        <v>5020</v>
      </c>
      <c r="B1859" s="30" t="s">
        <v>364</v>
      </c>
      <c r="C1859" s="30" t="s">
        <v>9</v>
      </c>
      <c r="D1859" s="30" t="s">
        <v>363</v>
      </c>
      <c r="E1859" s="76">
        <v>2.4825000000000101</v>
      </c>
      <c r="F1859" s="96">
        <v>1.6458975000000069</v>
      </c>
      <c r="G1859" s="97">
        <v>12.412500000000051</v>
      </c>
    </row>
    <row r="1860" spans="1:7" x14ac:dyDescent="0.3">
      <c r="A1860" s="29" t="s">
        <v>5020</v>
      </c>
      <c r="B1860" s="30" t="s">
        <v>216</v>
      </c>
      <c r="C1860" s="30" t="s">
        <v>9</v>
      </c>
      <c r="D1860" s="30" t="s">
        <v>215</v>
      </c>
      <c r="E1860" s="76">
        <v>2.4825000000000101</v>
      </c>
      <c r="F1860" s="96">
        <v>1.6458975000000069</v>
      </c>
      <c r="G1860" s="97">
        <v>12.412500000000051</v>
      </c>
    </row>
    <row r="1861" spans="1:7" x14ac:dyDescent="0.3">
      <c r="A1861" s="29" t="s">
        <v>5020</v>
      </c>
      <c r="B1861" s="30" t="s">
        <v>326</v>
      </c>
      <c r="C1861" s="30" t="s">
        <v>5</v>
      </c>
      <c r="D1861" s="30" t="s">
        <v>325</v>
      </c>
      <c r="E1861" s="76">
        <v>2.4825000000000101</v>
      </c>
      <c r="F1861" s="96">
        <v>1.6458975000000069</v>
      </c>
      <c r="G1861" s="97">
        <v>12.412500000000051</v>
      </c>
    </row>
    <row r="1862" spans="1:7" x14ac:dyDescent="0.3">
      <c r="A1862" s="29" t="s">
        <v>5020</v>
      </c>
      <c r="B1862" s="30" t="s">
        <v>5512</v>
      </c>
      <c r="C1862" s="30" t="s">
        <v>9</v>
      </c>
      <c r="D1862" s="30" t="s">
        <v>387</v>
      </c>
      <c r="E1862" s="76">
        <v>2.4825000000000101</v>
      </c>
      <c r="F1862" s="96">
        <v>1.6458975000000069</v>
      </c>
      <c r="G1862" s="97">
        <v>12.412500000000051</v>
      </c>
    </row>
    <row r="1863" spans="1:7" x14ac:dyDescent="0.3">
      <c r="A1863" s="29" t="s">
        <v>5020</v>
      </c>
      <c r="B1863" s="30" t="s">
        <v>276</v>
      </c>
      <c r="C1863" s="30" t="s">
        <v>5</v>
      </c>
      <c r="D1863" s="30" t="s">
        <v>275</v>
      </c>
      <c r="E1863" s="76">
        <v>2.4825000000000101</v>
      </c>
      <c r="F1863" s="96">
        <v>1.6458975000000069</v>
      </c>
      <c r="G1863" s="97">
        <v>12.412500000000051</v>
      </c>
    </row>
    <row r="1864" spans="1:7" x14ac:dyDescent="0.3">
      <c r="A1864" s="29" t="s">
        <v>5020</v>
      </c>
      <c r="B1864" s="30" t="s">
        <v>613</v>
      </c>
      <c r="C1864" s="30" t="s">
        <v>5</v>
      </c>
      <c r="D1864" s="30" t="s">
        <v>612</v>
      </c>
      <c r="E1864" s="76">
        <v>2.4825000000000101</v>
      </c>
      <c r="F1864" s="96">
        <v>1.6458975000000069</v>
      </c>
      <c r="G1864" s="97">
        <v>12.412500000000051</v>
      </c>
    </row>
    <row r="1865" spans="1:7" x14ac:dyDescent="0.3">
      <c r="A1865" s="29" t="s">
        <v>5020</v>
      </c>
      <c r="B1865" s="30" t="s">
        <v>5073</v>
      </c>
      <c r="C1865" s="30" t="s">
        <v>19</v>
      </c>
      <c r="D1865" s="30" t="s">
        <v>257</v>
      </c>
      <c r="E1865" s="76">
        <v>2.4825000000000101</v>
      </c>
      <c r="F1865" s="96">
        <v>1.6458975000000069</v>
      </c>
      <c r="G1865" s="97">
        <v>12.412500000000051</v>
      </c>
    </row>
    <row r="1866" spans="1:7" x14ac:dyDescent="0.3">
      <c r="A1866" s="29" t="s">
        <v>5020</v>
      </c>
      <c r="B1866" s="30" t="s">
        <v>613</v>
      </c>
      <c r="C1866" s="30" t="s">
        <v>5</v>
      </c>
      <c r="D1866" s="30" t="s">
        <v>612</v>
      </c>
      <c r="E1866" s="76">
        <v>2.4825000000000101</v>
      </c>
      <c r="F1866" s="96">
        <v>1.6458975000000069</v>
      </c>
      <c r="G1866" s="97">
        <v>12.412500000000051</v>
      </c>
    </row>
    <row r="1867" spans="1:7" x14ac:dyDescent="0.3">
      <c r="A1867" s="29" t="s">
        <v>5020</v>
      </c>
      <c r="B1867" s="30" t="s">
        <v>819</v>
      </c>
      <c r="C1867" s="30" t="s">
        <v>9</v>
      </c>
      <c r="D1867" s="30" t="s">
        <v>51</v>
      </c>
      <c r="E1867" s="76">
        <v>2.4825000000000101</v>
      </c>
      <c r="F1867" s="96">
        <v>1.6458975000000069</v>
      </c>
      <c r="G1867" s="97">
        <v>12.412500000000051</v>
      </c>
    </row>
    <row r="1868" spans="1:7" x14ac:dyDescent="0.3">
      <c r="A1868" s="29" t="s">
        <v>5020</v>
      </c>
      <c r="B1868" s="30" t="s">
        <v>212</v>
      </c>
      <c r="C1868" s="30" t="s">
        <v>11</v>
      </c>
      <c r="D1868" s="30" t="s">
        <v>211</v>
      </c>
      <c r="E1868" s="76">
        <v>2.4825000000000101</v>
      </c>
      <c r="F1868" s="96">
        <v>1.6458975000000069</v>
      </c>
      <c r="G1868" s="97">
        <v>12.412500000000051</v>
      </c>
    </row>
    <row r="1869" spans="1:7" x14ac:dyDescent="0.3">
      <c r="A1869" s="29" t="s">
        <v>5020</v>
      </c>
      <c r="B1869" s="30" t="s">
        <v>5527</v>
      </c>
      <c r="C1869" s="30" t="s">
        <v>9</v>
      </c>
      <c r="D1869" s="30" t="s">
        <v>798</v>
      </c>
      <c r="E1869" s="76">
        <v>2.4825000000000101</v>
      </c>
      <c r="F1869" s="96">
        <v>1.6458975000000069</v>
      </c>
      <c r="G1869" s="97">
        <v>12.412500000000051</v>
      </c>
    </row>
    <row r="1870" spans="1:7" x14ac:dyDescent="0.3">
      <c r="A1870" s="29" t="s">
        <v>5020</v>
      </c>
      <c r="B1870" s="30" t="s">
        <v>282</v>
      </c>
      <c r="C1870" s="30" t="s">
        <v>5</v>
      </c>
      <c r="D1870" s="30" t="s">
        <v>281</v>
      </c>
      <c r="E1870" s="76">
        <v>2.4825000000000101</v>
      </c>
      <c r="F1870" s="96">
        <v>1.6458975000000069</v>
      </c>
      <c r="G1870" s="97">
        <v>12.412500000000051</v>
      </c>
    </row>
    <row r="1871" spans="1:7" x14ac:dyDescent="0.3">
      <c r="A1871" s="29" t="s">
        <v>5020</v>
      </c>
      <c r="B1871" s="30" t="s">
        <v>827</v>
      </c>
      <c r="C1871" s="30" t="s">
        <v>12</v>
      </c>
      <c r="D1871" s="30" t="s">
        <v>826</v>
      </c>
      <c r="E1871" s="76">
        <v>2.4825000000000101</v>
      </c>
      <c r="F1871" s="96">
        <v>1.6458975000000069</v>
      </c>
      <c r="G1871" s="97">
        <v>12.412500000000051</v>
      </c>
    </row>
    <row r="1872" spans="1:7" x14ac:dyDescent="0.3">
      <c r="A1872" s="29" t="s">
        <v>5020</v>
      </c>
      <c r="B1872" s="30" t="s">
        <v>130</v>
      </c>
      <c r="C1872" s="30" t="s">
        <v>3</v>
      </c>
      <c r="D1872" s="30" t="s">
        <v>129</v>
      </c>
      <c r="E1872" s="76">
        <v>2.4825000000000101</v>
      </c>
      <c r="F1872" s="96">
        <v>1.6458975000000069</v>
      </c>
      <c r="G1872" s="97">
        <v>12.412500000000051</v>
      </c>
    </row>
    <row r="1873" spans="1:7" x14ac:dyDescent="0.3">
      <c r="A1873" s="29" t="s">
        <v>5020</v>
      </c>
      <c r="B1873" s="30" t="s">
        <v>358</v>
      </c>
      <c r="C1873" s="30" t="s">
        <v>4</v>
      </c>
      <c r="D1873" s="30" t="s">
        <v>357</v>
      </c>
      <c r="E1873" s="76">
        <v>2.4825000000000101</v>
      </c>
      <c r="F1873" s="96">
        <v>1.6458975000000069</v>
      </c>
      <c r="G1873" s="97">
        <v>12.412500000000051</v>
      </c>
    </row>
    <row r="1874" spans="1:7" x14ac:dyDescent="0.3">
      <c r="A1874" s="29" t="s">
        <v>5020</v>
      </c>
      <c r="B1874" s="30" t="s">
        <v>5138</v>
      </c>
      <c r="C1874" s="30" t="s">
        <v>9</v>
      </c>
      <c r="D1874" s="30" t="s">
        <v>195</v>
      </c>
      <c r="E1874" s="76">
        <v>2.4824999999999999</v>
      </c>
      <c r="F1874" s="96">
        <v>1.6458975</v>
      </c>
      <c r="G1874" s="97">
        <v>12.4125</v>
      </c>
    </row>
    <row r="1875" spans="1:7" x14ac:dyDescent="0.3">
      <c r="A1875" s="29" t="s">
        <v>5020</v>
      </c>
      <c r="B1875" s="30" t="s">
        <v>418</v>
      </c>
      <c r="C1875" s="30" t="s">
        <v>13</v>
      </c>
      <c r="D1875" s="30" t="s">
        <v>417</v>
      </c>
      <c r="E1875" s="76">
        <v>1.575</v>
      </c>
      <c r="F1875" s="96">
        <v>1.0442250000000002</v>
      </c>
      <c r="G1875" s="97">
        <v>7.875</v>
      </c>
    </row>
    <row r="1876" spans="1:7" x14ac:dyDescent="0.3">
      <c r="A1876" s="2" t="s">
        <v>2673</v>
      </c>
      <c r="B1876" s="61" t="s">
        <v>1927</v>
      </c>
      <c r="C1876" s="2" t="s">
        <v>3</v>
      </c>
      <c r="D1876" s="3">
        <v>22172</v>
      </c>
      <c r="E1876" s="61">
        <v>25</v>
      </c>
      <c r="F1876" s="84">
        <f>E1876*0.884</f>
        <v>22.1</v>
      </c>
      <c r="G1876" s="85">
        <f>E1876*7</f>
        <v>175</v>
      </c>
    </row>
    <row r="1877" spans="1:7" x14ac:dyDescent="0.3">
      <c r="A1877" s="2" t="s">
        <v>2673</v>
      </c>
      <c r="B1877" s="61" t="s">
        <v>1946</v>
      </c>
      <c r="C1877" s="2" t="s">
        <v>3</v>
      </c>
      <c r="D1877" s="3">
        <v>22339</v>
      </c>
      <c r="E1877" s="61">
        <v>21.612500000000001</v>
      </c>
      <c r="F1877" s="84">
        <f t="shared" ref="F1877:F1940" si="0">E1877*0.884</f>
        <v>19.105450000000001</v>
      </c>
      <c r="G1877" s="85">
        <f t="shared" ref="G1877:G1940" si="1">E1877*7</f>
        <v>151.28749999999999</v>
      </c>
    </row>
    <row r="1878" spans="1:7" x14ac:dyDescent="0.3">
      <c r="A1878" s="2" t="s">
        <v>2673</v>
      </c>
      <c r="B1878" s="61" t="s">
        <v>2050</v>
      </c>
      <c r="C1878" s="2" t="s">
        <v>3</v>
      </c>
      <c r="D1878" s="3">
        <v>22259</v>
      </c>
      <c r="E1878" s="61">
        <v>20.454874999999902</v>
      </c>
      <c r="F1878" s="84">
        <f t="shared" si="0"/>
        <v>18.082109499999913</v>
      </c>
      <c r="G1878" s="85">
        <f t="shared" si="1"/>
        <v>143.18412499999931</v>
      </c>
    </row>
    <row r="1879" spans="1:7" x14ac:dyDescent="0.3">
      <c r="A1879" s="2" t="s">
        <v>2673</v>
      </c>
      <c r="B1879" s="61" t="s">
        <v>2000</v>
      </c>
      <c r="C1879" s="2" t="s">
        <v>3</v>
      </c>
      <c r="D1879" s="3">
        <v>22190</v>
      </c>
      <c r="E1879" s="61">
        <v>15.9397257598271</v>
      </c>
      <c r="F1879" s="84">
        <f t="shared" si="0"/>
        <v>14.090717571687156</v>
      </c>
      <c r="G1879" s="85">
        <f t="shared" si="1"/>
        <v>111.5780803187897</v>
      </c>
    </row>
    <row r="1880" spans="1:7" x14ac:dyDescent="0.3">
      <c r="A1880" s="2" t="s">
        <v>2673</v>
      </c>
      <c r="B1880" s="61" t="s">
        <v>1946</v>
      </c>
      <c r="C1880" s="2" t="s">
        <v>3</v>
      </c>
      <c r="D1880" s="3">
        <v>22339</v>
      </c>
      <c r="E1880" s="61">
        <v>13.893750000000001</v>
      </c>
      <c r="F1880" s="84">
        <f t="shared" si="0"/>
        <v>12.282075000000001</v>
      </c>
      <c r="G1880" s="85">
        <f t="shared" si="1"/>
        <v>97.256250000000009</v>
      </c>
    </row>
    <row r="1881" spans="1:7" x14ac:dyDescent="0.3">
      <c r="A1881" s="2" t="s">
        <v>2673</v>
      </c>
      <c r="B1881" s="61" t="s">
        <v>1985</v>
      </c>
      <c r="C1881" s="2" t="s">
        <v>3</v>
      </c>
      <c r="D1881" s="3">
        <v>22050</v>
      </c>
      <c r="E1881" s="61">
        <v>9.2624999999999993</v>
      </c>
      <c r="F1881" s="84">
        <f t="shared" si="0"/>
        <v>8.1880499999999987</v>
      </c>
      <c r="G1881" s="85">
        <f t="shared" si="1"/>
        <v>64.837499999999991</v>
      </c>
    </row>
    <row r="1882" spans="1:7" x14ac:dyDescent="0.3">
      <c r="A1882" s="2" t="s">
        <v>2673</v>
      </c>
      <c r="B1882" s="61" t="s">
        <v>1971</v>
      </c>
      <c r="C1882" s="2" t="s">
        <v>3</v>
      </c>
      <c r="D1882" s="3">
        <v>22049</v>
      </c>
      <c r="E1882" s="61">
        <v>7.96986287991355</v>
      </c>
      <c r="F1882" s="84">
        <f t="shared" si="0"/>
        <v>7.045358785843578</v>
      </c>
      <c r="G1882" s="85">
        <f t="shared" si="1"/>
        <v>55.789040159394851</v>
      </c>
    </row>
    <row r="1883" spans="1:7" x14ac:dyDescent="0.3">
      <c r="A1883" s="2" t="s">
        <v>2673</v>
      </c>
      <c r="B1883" s="61" t="s">
        <v>1946</v>
      </c>
      <c r="C1883" s="2" t="s">
        <v>3</v>
      </c>
      <c r="D1883" s="3">
        <v>22339</v>
      </c>
      <c r="E1883" s="61">
        <v>7.41</v>
      </c>
      <c r="F1883" s="84">
        <f t="shared" si="0"/>
        <v>6.55044</v>
      </c>
      <c r="G1883" s="85">
        <f t="shared" si="1"/>
        <v>51.870000000000005</v>
      </c>
    </row>
    <row r="1884" spans="1:7" x14ac:dyDescent="0.3">
      <c r="A1884" s="2" t="s">
        <v>2673</v>
      </c>
      <c r="B1884" s="61" t="s">
        <v>1985</v>
      </c>
      <c r="C1884" s="2" t="s">
        <v>3</v>
      </c>
      <c r="D1884" s="3">
        <v>22050</v>
      </c>
      <c r="E1884" s="61">
        <v>7.41</v>
      </c>
      <c r="F1884" s="84">
        <f t="shared" si="0"/>
        <v>6.55044</v>
      </c>
      <c r="G1884" s="85">
        <f t="shared" si="1"/>
        <v>51.870000000000005</v>
      </c>
    </row>
    <row r="1885" spans="1:7" x14ac:dyDescent="0.3">
      <c r="A1885" s="2" t="s">
        <v>2673</v>
      </c>
      <c r="B1885" s="61" t="s">
        <v>1985</v>
      </c>
      <c r="C1885" s="2" t="s">
        <v>3</v>
      </c>
      <c r="D1885" s="3">
        <v>22050</v>
      </c>
      <c r="E1885" s="61">
        <v>7.41</v>
      </c>
      <c r="F1885" s="84">
        <f t="shared" si="0"/>
        <v>6.55044</v>
      </c>
      <c r="G1885" s="85">
        <f t="shared" si="1"/>
        <v>51.870000000000005</v>
      </c>
    </row>
    <row r="1886" spans="1:7" x14ac:dyDescent="0.3">
      <c r="A1886" s="2" t="s">
        <v>2673</v>
      </c>
      <c r="B1886" s="61" t="s">
        <v>2702</v>
      </c>
      <c r="C1886" s="2" t="s">
        <v>3</v>
      </c>
      <c r="D1886" s="3">
        <v>22318</v>
      </c>
      <c r="E1886" s="61">
        <v>6.1749999999999998</v>
      </c>
      <c r="F1886" s="84">
        <f t="shared" si="0"/>
        <v>5.4587000000000003</v>
      </c>
      <c r="G1886" s="85">
        <f t="shared" si="1"/>
        <v>43.225000000000001</v>
      </c>
    </row>
    <row r="1887" spans="1:7" x14ac:dyDescent="0.3">
      <c r="A1887" s="2" t="s">
        <v>2673</v>
      </c>
      <c r="B1887" s="61" t="s">
        <v>1988</v>
      </c>
      <c r="C1887" s="2" t="s">
        <v>3</v>
      </c>
      <c r="D1887" s="3">
        <v>22118</v>
      </c>
      <c r="E1887" s="61">
        <v>6.1447500000000002</v>
      </c>
      <c r="F1887" s="84">
        <f t="shared" si="0"/>
        <v>5.431959</v>
      </c>
      <c r="G1887" s="85">
        <f t="shared" si="1"/>
        <v>43.013249999999999</v>
      </c>
    </row>
    <row r="1888" spans="1:7" x14ac:dyDescent="0.3">
      <c r="A1888" s="2" t="s">
        <v>2673</v>
      </c>
      <c r="B1888" s="61" t="s">
        <v>1985</v>
      </c>
      <c r="C1888" s="2" t="s">
        <v>3</v>
      </c>
      <c r="D1888" s="3">
        <v>22050</v>
      </c>
      <c r="E1888" s="61">
        <v>6.0772500000000003</v>
      </c>
      <c r="F1888" s="84">
        <f t="shared" si="0"/>
        <v>5.3722890000000003</v>
      </c>
      <c r="G1888" s="85">
        <f t="shared" si="1"/>
        <v>42.540750000000003</v>
      </c>
    </row>
    <row r="1889" spans="1:7" x14ac:dyDescent="0.3">
      <c r="A1889" s="2" t="s">
        <v>2673</v>
      </c>
      <c r="B1889" s="61" t="s">
        <v>1985</v>
      </c>
      <c r="C1889" s="2" t="s">
        <v>3</v>
      </c>
      <c r="D1889" s="3">
        <v>22050</v>
      </c>
      <c r="E1889" s="61">
        <v>6.0772500000000003</v>
      </c>
      <c r="F1889" s="84">
        <f t="shared" si="0"/>
        <v>5.3722890000000003</v>
      </c>
      <c r="G1889" s="85">
        <f t="shared" si="1"/>
        <v>42.540750000000003</v>
      </c>
    </row>
    <row r="1890" spans="1:7" x14ac:dyDescent="0.3">
      <c r="A1890" s="2" t="s">
        <v>2673</v>
      </c>
      <c r="B1890" s="61" t="s">
        <v>1985</v>
      </c>
      <c r="C1890" s="2" t="s">
        <v>3</v>
      </c>
      <c r="D1890" s="3">
        <v>22050</v>
      </c>
      <c r="E1890" s="61">
        <v>6.0772500000000003</v>
      </c>
      <c r="F1890" s="84">
        <f t="shared" si="0"/>
        <v>5.3722890000000003</v>
      </c>
      <c r="G1890" s="85">
        <f t="shared" si="1"/>
        <v>42.540750000000003</v>
      </c>
    </row>
    <row r="1891" spans="1:7" x14ac:dyDescent="0.3">
      <c r="A1891" s="2" t="s">
        <v>2673</v>
      </c>
      <c r="B1891" s="61" t="s">
        <v>1929</v>
      </c>
      <c r="C1891" s="2" t="s">
        <v>3</v>
      </c>
      <c r="D1891" s="3">
        <v>22179</v>
      </c>
      <c r="E1891" s="61">
        <v>6.0772500000000003</v>
      </c>
      <c r="F1891" s="84">
        <f t="shared" si="0"/>
        <v>5.3722890000000003</v>
      </c>
      <c r="G1891" s="85">
        <f t="shared" si="1"/>
        <v>42.540750000000003</v>
      </c>
    </row>
    <row r="1892" spans="1:7" x14ac:dyDescent="0.3">
      <c r="A1892" s="2" t="s">
        <v>2673</v>
      </c>
      <c r="B1892" s="61" t="s">
        <v>1936</v>
      </c>
      <c r="C1892" s="2" t="s">
        <v>3</v>
      </c>
      <c r="D1892" s="3">
        <v>22388</v>
      </c>
      <c r="E1892" s="61">
        <v>6.0772500000000003</v>
      </c>
      <c r="F1892" s="84">
        <f t="shared" si="0"/>
        <v>5.3722890000000003</v>
      </c>
      <c r="G1892" s="85">
        <f t="shared" si="1"/>
        <v>42.540750000000003</v>
      </c>
    </row>
    <row r="1893" spans="1:7" x14ac:dyDescent="0.3">
      <c r="A1893" s="2" t="s">
        <v>2673</v>
      </c>
      <c r="B1893" s="61" t="s">
        <v>1985</v>
      </c>
      <c r="C1893" s="2" t="s">
        <v>3</v>
      </c>
      <c r="D1893" s="3">
        <v>22050</v>
      </c>
      <c r="E1893" s="61">
        <v>5.6721000000000004</v>
      </c>
      <c r="F1893" s="84">
        <f t="shared" si="0"/>
        <v>5.0141363999999999</v>
      </c>
      <c r="G1893" s="85">
        <f t="shared" si="1"/>
        <v>39.704700000000003</v>
      </c>
    </row>
    <row r="1894" spans="1:7" x14ac:dyDescent="0.3">
      <c r="A1894" s="2" t="s">
        <v>2673</v>
      </c>
      <c r="B1894" s="61" t="s">
        <v>1985</v>
      </c>
      <c r="C1894" s="2" t="s">
        <v>3</v>
      </c>
      <c r="D1894" s="3">
        <v>22050</v>
      </c>
      <c r="E1894" s="61">
        <v>4.9400000000000004</v>
      </c>
      <c r="F1894" s="84">
        <f t="shared" si="0"/>
        <v>4.3669600000000006</v>
      </c>
      <c r="G1894" s="85">
        <f t="shared" si="1"/>
        <v>34.580000000000005</v>
      </c>
    </row>
    <row r="1895" spans="1:7" x14ac:dyDescent="0.3">
      <c r="A1895" s="2" t="s">
        <v>2673</v>
      </c>
      <c r="B1895" s="61" t="s">
        <v>1985</v>
      </c>
      <c r="C1895" s="2" t="s">
        <v>3</v>
      </c>
      <c r="D1895" s="3">
        <v>22050</v>
      </c>
      <c r="E1895" s="61">
        <v>4.0514999999999999</v>
      </c>
      <c r="F1895" s="84">
        <f t="shared" si="0"/>
        <v>3.5815259999999998</v>
      </c>
      <c r="G1895" s="85">
        <f t="shared" si="1"/>
        <v>28.360499999999998</v>
      </c>
    </row>
    <row r="1896" spans="1:7" x14ac:dyDescent="0.3">
      <c r="A1896" s="2" t="s">
        <v>2673</v>
      </c>
      <c r="B1896" s="61" t="s">
        <v>1929</v>
      </c>
      <c r="C1896" s="2" t="s">
        <v>3</v>
      </c>
      <c r="D1896" s="3">
        <v>22179</v>
      </c>
      <c r="E1896" s="61">
        <v>3.7050000000000001</v>
      </c>
      <c r="F1896" s="84">
        <f t="shared" si="0"/>
        <v>3.27522</v>
      </c>
      <c r="G1896" s="85">
        <f t="shared" si="1"/>
        <v>25.935000000000002</v>
      </c>
    </row>
    <row r="1897" spans="1:7" x14ac:dyDescent="0.3">
      <c r="A1897" s="2" t="s">
        <v>2673</v>
      </c>
      <c r="B1897" s="61" t="s">
        <v>1949</v>
      </c>
      <c r="C1897" s="2" t="s">
        <v>3</v>
      </c>
      <c r="D1897" s="3">
        <v>22282</v>
      </c>
      <c r="E1897" s="61">
        <v>3.7050000000000001</v>
      </c>
      <c r="F1897" s="84">
        <f t="shared" si="0"/>
        <v>3.27522</v>
      </c>
      <c r="G1897" s="85">
        <f t="shared" si="1"/>
        <v>25.935000000000002</v>
      </c>
    </row>
    <row r="1898" spans="1:7" x14ac:dyDescent="0.3">
      <c r="A1898" s="2" t="s">
        <v>2673</v>
      </c>
      <c r="B1898" s="61" t="s">
        <v>1985</v>
      </c>
      <c r="C1898" s="2" t="s">
        <v>3</v>
      </c>
      <c r="D1898" s="3">
        <v>22050</v>
      </c>
      <c r="E1898" s="61">
        <v>3.7050000000000001</v>
      </c>
      <c r="F1898" s="84">
        <f t="shared" si="0"/>
        <v>3.27522</v>
      </c>
      <c r="G1898" s="85">
        <f t="shared" si="1"/>
        <v>25.935000000000002</v>
      </c>
    </row>
    <row r="1899" spans="1:7" x14ac:dyDescent="0.3">
      <c r="A1899" s="2" t="s">
        <v>2673</v>
      </c>
      <c r="B1899" s="61" t="s">
        <v>1969</v>
      </c>
      <c r="C1899" s="2" t="s">
        <v>3</v>
      </c>
      <c r="D1899" s="3">
        <v>22048</v>
      </c>
      <c r="E1899" s="61">
        <v>3.7050000000000001</v>
      </c>
      <c r="F1899" s="84">
        <f t="shared" si="0"/>
        <v>3.27522</v>
      </c>
      <c r="G1899" s="85">
        <f t="shared" si="1"/>
        <v>25.935000000000002</v>
      </c>
    </row>
    <row r="1900" spans="1:7" x14ac:dyDescent="0.3">
      <c r="A1900" s="2" t="s">
        <v>2673</v>
      </c>
      <c r="B1900" s="61" t="s">
        <v>1985</v>
      </c>
      <c r="C1900" s="2" t="s">
        <v>3</v>
      </c>
      <c r="D1900" s="3">
        <v>22050</v>
      </c>
      <c r="E1900" s="61">
        <v>3.2412000000000001</v>
      </c>
      <c r="F1900" s="84">
        <f t="shared" si="0"/>
        <v>2.8652207999999999</v>
      </c>
      <c r="G1900" s="85">
        <f t="shared" si="1"/>
        <v>22.688400000000001</v>
      </c>
    </row>
    <row r="1901" spans="1:7" x14ac:dyDescent="0.3">
      <c r="A1901" s="2" t="s">
        <v>2673</v>
      </c>
      <c r="B1901" s="61" t="s">
        <v>1985</v>
      </c>
      <c r="C1901" s="2" t="s">
        <v>3</v>
      </c>
      <c r="D1901" s="3">
        <v>22050</v>
      </c>
      <c r="E1901" s="61">
        <v>3.2412000000000001</v>
      </c>
      <c r="F1901" s="84">
        <f t="shared" si="0"/>
        <v>2.8652207999999999</v>
      </c>
      <c r="G1901" s="85">
        <f t="shared" si="1"/>
        <v>22.688400000000001</v>
      </c>
    </row>
    <row r="1902" spans="1:7" x14ac:dyDescent="0.3">
      <c r="A1902" s="2" t="s">
        <v>2673</v>
      </c>
      <c r="B1902" s="61" t="s">
        <v>1929</v>
      </c>
      <c r="C1902" s="2" t="s">
        <v>3</v>
      </c>
      <c r="D1902" s="3">
        <v>22179</v>
      </c>
      <c r="E1902" s="61">
        <v>3.2412000000000001</v>
      </c>
      <c r="F1902" s="84">
        <f t="shared" si="0"/>
        <v>2.8652207999999999</v>
      </c>
      <c r="G1902" s="85">
        <f t="shared" si="1"/>
        <v>22.688400000000001</v>
      </c>
    </row>
    <row r="1903" spans="1:7" x14ac:dyDescent="0.3">
      <c r="A1903" s="2" t="s">
        <v>2673</v>
      </c>
      <c r="B1903" s="61" t="s">
        <v>1985</v>
      </c>
      <c r="C1903" s="2" t="s">
        <v>3</v>
      </c>
      <c r="D1903" s="3">
        <v>22050</v>
      </c>
      <c r="E1903" s="61">
        <v>3.2412000000000001</v>
      </c>
      <c r="F1903" s="84">
        <f t="shared" si="0"/>
        <v>2.8652207999999999</v>
      </c>
      <c r="G1903" s="85">
        <f t="shared" si="1"/>
        <v>22.688400000000001</v>
      </c>
    </row>
    <row r="1904" spans="1:7" x14ac:dyDescent="0.3">
      <c r="A1904" s="2" t="s">
        <v>2673</v>
      </c>
      <c r="B1904" s="61" t="s">
        <v>1985</v>
      </c>
      <c r="C1904" s="2" t="s">
        <v>3</v>
      </c>
      <c r="D1904" s="3">
        <v>22050</v>
      </c>
      <c r="E1904" s="61">
        <v>3.2412000000000001</v>
      </c>
      <c r="F1904" s="84">
        <f t="shared" si="0"/>
        <v>2.8652207999999999</v>
      </c>
      <c r="G1904" s="85">
        <f t="shared" si="1"/>
        <v>22.688400000000001</v>
      </c>
    </row>
    <row r="1905" spans="1:7" x14ac:dyDescent="0.3">
      <c r="A1905" s="2" t="s">
        <v>2673</v>
      </c>
      <c r="B1905" s="61" t="s">
        <v>2050</v>
      </c>
      <c r="C1905" s="2" t="s">
        <v>3</v>
      </c>
      <c r="D1905" s="3">
        <v>22259</v>
      </c>
      <c r="E1905" s="61">
        <v>3.2412000000000001</v>
      </c>
      <c r="F1905" s="84">
        <f t="shared" si="0"/>
        <v>2.8652207999999999</v>
      </c>
      <c r="G1905" s="85">
        <f t="shared" si="1"/>
        <v>22.688400000000001</v>
      </c>
    </row>
    <row r="1906" spans="1:7" x14ac:dyDescent="0.3">
      <c r="A1906" s="2" t="s">
        <v>2673</v>
      </c>
      <c r="B1906" s="61" t="s">
        <v>1985</v>
      </c>
      <c r="C1906" s="2" t="s">
        <v>3</v>
      </c>
      <c r="D1906" s="3">
        <v>22050</v>
      </c>
      <c r="E1906" s="61">
        <v>3.0874999999999999</v>
      </c>
      <c r="F1906" s="84">
        <f t="shared" si="0"/>
        <v>2.7293500000000002</v>
      </c>
      <c r="G1906" s="85">
        <f t="shared" si="1"/>
        <v>21.612500000000001</v>
      </c>
    </row>
    <row r="1907" spans="1:7" x14ac:dyDescent="0.3">
      <c r="A1907" s="2" t="s">
        <v>2673</v>
      </c>
      <c r="B1907" s="61" t="s">
        <v>1985</v>
      </c>
      <c r="C1907" s="2" t="s">
        <v>3</v>
      </c>
      <c r="D1907" s="3">
        <v>22050</v>
      </c>
      <c r="E1907" s="61">
        <v>2.9221249999999999</v>
      </c>
      <c r="F1907" s="84">
        <f t="shared" si="0"/>
        <v>2.5831584999999997</v>
      </c>
      <c r="G1907" s="85">
        <f t="shared" si="1"/>
        <v>20.454874999999998</v>
      </c>
    </row>
    <row r="1908" spans="1:7" x14ac:dyDescent="0.3">
      <c r="A1908" s="2" t="s">
        <v>2673</v>
      </c>
      <c r="B1908" s="61" t="s">
        <v>1927</v>
      </c>
      <c r="C1908" s="2" t="s">
        <v>3</v>
      </c>
      <c r="D1908" s="3">
        <v>22172</v>
      </c>
      <c r="E1908" s="61">
        <v>2.4700000000000002</v>
      </c>
      <c r="F1908" s="84">
        <f t="shared" si="0"/>
        <v>2.1834800000000003</v>
      </c>
      <c r="G1908" s="85">
        <f t="shared" si="1"/>
        <v>17.290000000000003</v>
      </c>
    </row>
    <row r="1909" spans="1:7" x14ac:dyDescent="0.3">
      <c r="A1909" s="2" t="s">
        <v>2673</v>
      </c>
      <c r="B1909" s="61" t="s">
        <v>1949</v>
      </c>
      <c r="C1909" s="2" t="s">
        <v>3</v>
      </c>
      <c r="D1909" s="3">
        <v>22282</v>
      </c>
      <c r="E1909" s="61">
        <v>2.4700000000000002</v>
      </c>
      <c r="F1909" s="84">
        <f t="shared" si="0"/>
        <v>2.1834800000000003</v>
      </c>
      <c r="G1909" s="85">
        <f t="shared" si="1"/>
        <v>17.290000000000003</v>
      </c>
    </row>
    <row r="1910" spans="1:7" x14ac:dyDescent="0.3">
      <c r="A1910" s="2" t="s">
        <v>2673</v>
      </c>
      <c r="B1910" s="61" t="s">
        <v>1946</v>
      </c>
      <c r="C1910" s="2" t="s">
        <v>3</v>
      </c>
      <c r="D1910" s="3">
        <v>22339</v>
      </c>
      <c r="E1910" s="61">
        <v>2.4700000000000002</v>
      </c>
      <c r="F1910" s="84">
        <f t="shared" si="0"/>
        <v>2.1834800000000003</v>
      </c>
      <c r="G1910" s="85">
        <f t="shared" si="1"/>
        <v>17.290000000000003</v>
      </c>
    </row>
    <row r="1911" spans="1:7" x14ac:dyDescent="0.3">
      <c r="A1911" s="2" t="s">
        <v>2673</v>
      </c>
      <c r="B1911" s="61" t="s">
        <v>1985</v>
      </c>
      <c r="C1911" s="2" t="s">
        <v>3</v>
      </c>
      <c r="D1911" s="3">
        <v>22050</v>
      </c>
      <c r="E1911" s="61">
        <v>2.4308999999999998</v>
      </c>
      <c r="F1911" s="84">
        <f t="shared" si="0"/>
        <v>2.1489156</v>
      </c>
      <c r="G1911" s="85">
        <f t="shared" si="1"/>
        <v>17.016299999999998</v>
      </c>
    </row>
    <row r="1912" spans="1:7" x14ac:dyDescent="0.3">
      <c r="A1912" s="2" t="s">
        <v>2673</v>
      </c>
      <c r="B1912" s="61" t="s">
        <v>1960</v>
      </c>
      <c r="C1912" s="2" t="s">
        <v>3</v>
      </c>
      <c r="D1912" s="3">
        <v>22003</v>
      </c>
      <c r="E1912" s="61">
        <v>2.4308999999999998</v>
      </c>
      <c r="F1912" s="84">
        <f t="shared" si="0"/>
        <v>2.1489156</v>
      </c>
      <c r="G1912" s="85">
        <f t="shared" si="1"/>
        <v>17.016299999999998</v>
      </c>
    </row>
    <row r="1913" spans="1:7" x14ac:dyDescent="0.3">
      <c r="A1913" s="2" t="s">
        <v>2673</v>
      </c>
      <c r="B1913" s="61" t="s">
        <v>1985</v>
      </c>
      <c r="C1913" s="2" t="s">
        <v>3</v>
      </c>
      <c r="D1913" s="3">
        <v>22050</v>
      </c>
      <c r="E1913" s="61">
        <v>2.4308999999999998</v>
      </c>
      <c r="F1913" s="84">
        <f t="shared" si="0"/>
        <v>2.1489156</v>
      </c>
      <c r="G1913" s="85">
        <f t="shared" si="1"/>
        <v>17.016299999999998</v>
      </c>
    </row>
    <row r="1914" spans="1:7" x14ac:dyDescent="0.3">
      <c r="A1914" s="2" t="s">
        <v>2673</v>
      </c>
      <c r="B1914" s="61" t="s">
        <v>2008</v>
      </c>
      <c r="C1914" s="2" t="s">
        <v>3</v>
      </c>
      <c r="D1914" s="3">
        <v>22209</v>
      </c>
      <c r="E1914" s="61">
        <v>2.4308999999999998</v>
      </c>
      <c r="F1914" s="84">
        <f t="shared" si="0"/>
        <v>2.1489156</v>
      </c>
      <c r="G1914" s="85">
        <f t="shared" si="1"/>
        <v>17.016299999999998</v>
      </c>
    </row>
    <row r="1915" spans="1:7" x14ac:dyDescent="0.3">
      <c r="A1915" s="2" t="s">
        <v>2673</v>
      </c>
      <c r="B1915" s="61" t="s">
        <v>1985</v>
      </c>
      <c r="C1915" s="2" t="s">
        <v>3</v>
      </c>
      <c r="D1915" s="3">
        <v>22050</v>
      </c>
      <c r="E1915" s="61">
        <v>2.4308999999999998</v>
      </c>
      <c r="F1915" s="84">
        <f t="shared" si="0"/>
        <v>2.1489156</v>
      </c>
      <c r="G1915" s="85">
        <f t="shared" si="1"/>
        <v>17.016299999999998</v>
      </c>
    </row>
    <row r="1916" spans="1:7" x14ac:dyDescent="0.3">
      <c r="A1916" s="2" t="s">
        <v>2673</v>
      </c>
      <c r="B1916" s="61" t="s">
        <v>1985</v>
      </c>
      <c r="C1916" s="2" t="s">
        <v>3</v>
      </c>
      <c r="D1916" s="3">
        <v>22050</v>
      </c>
      <c r="E1916" s="61">
        <v>2.0257499999999999</v>
      </c>
      <c r="F1916" s="84">
        <f t="shared" si="0"/>
        <v>1.7907629999999999</v>
      </c>
      <c r="G1916" s="85">
        <f t="shared" si="1"/>
        <v>14.180249999999999</v>
      </c>
    </row>
    <row r="1917" spans="1:7" x14ac:dyDescent="0.3">
      <c r="A1917" s="2" t="s">
        <v>2673</v>
      </c>
      <c r="B1917" s="61" t="s">
        <v>2002</v>
      </c>
      <c r="C1917" s="2" t="s">
        <v>3</v>
      </c>
      <c r="D1917" s="3">
        <v>22197</v>
      </c>
      <c r="E1917" s="61">
        <v>2.0257499999999999</v>
      </c>
      <c r="F1917" s="84">
        <f t="shared" si="0"/>
        <v>1.7907629999999999</v>
      </c>
      <c r="G1917" s="85">
        <f t="shared" si="1"/>
        <v>14.180249999999999</v>
      </c>
    </row>
    <row r="1918" spans="1:7" x14ac:dyDescent="0.3">
      <c r="A1918" s="2" t="s">
        <v>2673</v>
      </c>
      <c r="B1918" s="61" t="s">
        <v>1985</v>
      </c>
      <c r="C1918" s="2" t="s">
        <v>3</v>
      </c>
      <c r="D1918" s="3">
        <v>22050</v>
      </c>
      <c r="E1918" s="61">
        <v>2.0257499999999999</v>
      </c>
      <c r="F1918" s="84">
        <f t="shared" si="0"/>
        <v>1.7907629999999999</v>
      </c>
      <c r="G1918" s="85">
        <f t="shared" si="1"/>
        <v>14.180249999999999</v>
      </c>
    </row>
    <row r="1919" spans="1:7" x14ac:dyDescent="0.3">
      <c r="A1919" s="2" t="s">
        <v>2673</v>
      </c>
      <c r="B1919" s="61" t="s">
        <v>1969</v>
      </c>
      <c r="C1919" s="2" t="s">
        <v>3</v>
      </c>
      <c r="D1919" s="3">
        <v>22048</v>
      </c>
      <c r="E1919" s="61">
        <v>2.0257499999999999</v>
      </c>
      <c r="F1919" s="84">
        <f t="shared" si="0"/>
        <v>1.7907629999999999</v>
      </c>
      <c r="G1919" s="85">
        <f t="shared" si="1"/>
        <v>14.180249999999999</v>
      </c>
    </row>
    <row r="1920" spans="1:7" x14ac:dyDescent="0.3">
      <c r="A1920" s="2" t="s">
        <v>2673</v>
      </c>
      <c r="B1920" s="61" t="s">
        <v>1985</v>
      </c>
      <c r="C1920" s="2" t="s">
        <v>3</v>
      </c>
      <c r="D1920" s="3">
        <v>22050</v>
      </c>
      <c r="E1920" s="61">
        <v>2.0257499999999999</v>
      </c>
      <c r="F1920" s="84">
        <f t="shared" si="0"/>
        <v>1.7907629999999999</v>
      </c>
      <c r="G1920" s="85">
        <f t="shared" si="1"/>
        <v>14.180249999999999</v>
      </c>
    </row>
    <row r="1921" spans="1:7" x14ac:dyDescent="0.3">
      <c r="A1921" s="2" t="s">
        <v>2673</v>
      </c>
      <c r="B1921" s="61" t="s">
        <v>2010</v>
      </c>
      <c r="C1921" s="2" t="s">
        <v>3</v>
      </c>
      <c r="D1921" s="3">
        <v>22213</v>
      </c>
      <c r="E1921" s="61">
        <v>2.0257499999999999</v>
      </c>
      <c r="F1921" s="84">
        <f t="shared" si="0"/>
        <v>1.7907629999999999</v>
      </c>
      <c r="G1921" s="85">
        <f t="shared" si="1"/>
        <v>14.180249999999999</v>
      </c>
    </row>
    <row r="1922" spans="1:7" x14ac:dyDescent="0.3">
      <c r="A1922" s="2" t="s">
        <v>2673</v>
      </c>
      <c r="B1922" s="61" t="s">
        <v>1993</v>
      </c>
      <c r="C1922" s="2" t="s">
        <v>3</v>
      </c>
      <c r="D1922" s="3">
        <v>22302</v>
      </c>
      <c r="E1922" s="61">
        <v>2.0257499999999999</v>
      </c>
      <c r="F1922" s="84">
        <f t="shared" si="0"/>
        <v>1.7907629999999999</v>
      </c>
      <c r="G1922" s="85">
        <f t="shared" si="1"/>
        <v>14.180249999999999</v>
      </c>
    </row>
    <row r="1923" spans="1:7" x14ac:dyDescent="0.3">
      <c r="A1923" s="2" t="s">
        <v>2673</v>
      </c>
      <c r="B1923" s="61" t="s">
        <v>1956</v>
      </c>
      <c r="C1923" s="2" t="s">
        <v>3</v>
      </c>
      <c r="D1923" s="3">
        <v>22237</v>
      </c>
      <c r="E1923" s="61">
        <v>2.0257499999999999</v>
      </c>
      <c r="F1923" s="84">
        <f t="shared" si="0"/>
        <v>1.7907629999999999</v>
      </c>
      <c r="G1923" s="85">
        <f t="shared" si="1"/>
        <v>14.180249999999999</v>
      </c>
    </row>
    <row r="1924" spans="1:7" x14ac:dyDescent="0.3">
      <c r="A1924" s="2" t="s">
        <v>2673</v>
      </c>
      <c r="B1924" s="61" t="s">
        <v>1946</v>
      </c>
      <c r="C1924" s="2" t="s">
        <v>3</v>
      </c>
      <c r="D1924" s="3">
        <v>22339</v>
      </c>
      <c r="E1924" s="61">
        <v>2.0257499999999999</v>
      </c>
      <c r="F1924" s="84">
        <f t="shared" si="0"/>
        <v>1.7907629999999999</v>
      </c>
      <c r="G1924" s="85">
        <f t="shared" si="1"/>
        <v>14.180249999999999</v>
      </c>
    </row>
    <row r="1925" spans="1:7" x14ac:dyDescent="0.3">
      <c r="A1925" s="2" t="s">
        <v>2673</v>
      </c>
      <c r="B1925" s="61" t="s">
        <v>1985</v>
      </c>
      <c r="C1925" s="2" t="s">
        <v>3</v>
      </c>
      <c r="D1925" s="3">
        <v>22050</v>
      </c>
      <c r="E1925" s="61">
        <v>2.0257499999999999</v>
      </c>
      <c r="F1925" s="84">
        <f t="shared" si="0"/>
        <v>1.7907629999999999</v>
      </c>
      <c r="G1925" s="85">
        <f t="shared" si="1"/>
        <v>14.180249999999999</v>
      </c>
    </row>
    <row r="1926" spans="1:7" x14ac:dyDescent="0.3">
      <c r="A1926" s="2" t="s">
        <v>2673</v>
      </c>
      <c r="B1926" s="61" t="s">
        <v>1985</v>
      </c>
      <c r="C1926" s="2" t="s">
        <v>3</v>
      </c>
      <c r="D1926" s="3">
        <v>22050</v>
      </c>
      <c r="E1926" s="61">
        <v>2.0257499999999999</v>
      </c>
      <c r="F1926" s="84">
        <f t="shared" si="0"/>
        <v>1.7907629999999999</v>
      </c>
      <c r="G1926" s="85">
        <f t="shared" si="1"/>
        <v>14.180249999999999</v>
      </c>
    </row>
    <row r="1927" spans="1:7" x14ac:dyDescent="0.3">
      <c r="A1927" s="2" t="s">
        <v>2673</v>
      </c>
      <c r="B1927" s="61" t="s">
        <v>1927</v>
      </c>
      <c r="C1927" s="2" t="s">
        <v>3</v>
      </c>
      <c r="D1927" s="3">
        <v>22172</v>
      </c>
      <c r="E1927" s="61">
        <v>2.0257499999999999</v>
      </c>
      <c r="F1927" s="84">
        <f t="shared" si="0"/>
        <v>1.7907629999999999</v>
      </c>
      <c r="G1927" s="85">
        <f t="shared" si="1"/>
        <v>14.180249999999999</v>
      </c>
    </row>
    <row r="1928" spans="1:7" x14ac:dyDescent="0.3">
      <c r="A1928" s="2" t="s">
        <v>2673</v>
      </c>
      <c r="B1928" s="61" t="s">
        <v>1985</v>
      </c>
      <c r="C1928" s="2" t="s">
        <v>3</v>
      </c>
      <c r="D1928" s="3">
        <v>22050</v>
      </c>
      <c r="E1928" s="61">
        <v>2.0257499999999999</v>
      </c>
      <c r="F1928" s="84">
        <f t="shared" si="0"/>
        <v>1.7907629999999999</v>
      </c>
      <c r="G1928" s="85">
        <f t="shared" si="1"/>
        <v>14.180249999999999</v>
      </c>
    </row>
    <row r="1929" spans="1:7" x14ac:dyDescent="0.3">
      <c r="A1929" s="2" t="s">
        <v>2673</v>
      </c>
      <c r="B1929" s="61" t="s">
        <v>1946</v>
      </c>
      <c r="C1929" s="2" t="s">
        <v>3</v>
      </c>
      <c r="D1929" s="3">
        <v>22339</v>
      </c>
      <c r="E1929" s="61">
        <v>2.0257499999999999</v>
      </c>
      <c r="F1929" s="84">
        <f t="shared" si="0"/>
        <v>1.7907629999999999</v>
      </c>
      <c r="G1929" s="85">
        <f t="shared" si="1"/>
        <v>14.180249999999999</v>
      </c>
    </row>
    <row r="1930" spans="1:7" x14ac:dyDescent="0.3">
      <c r="A1930" s="2" t="s">
        <v>2673</v>
      </c>
      <c r="B1930" s="61" t="s">
        <v>1985</v>
      </c>
      <c r="C1930" s="2" t="s">
        <v>3</v>
      </c>
      <c r="D1930" s="3">
        <v>22050</v>
      </c>
      <c r="E1930" s="61">
        <v>2.0257499999999999</v>
      </c>
      <c r="F1930" s="84">
        <f t="shared" si="0"/>
        <v>1.7907629999999999</v>
      </c>
      <c r="G1930" s="85">
        <f t="shared" si="1"/>
        <v>14.180249999999999</v>
      </c>
    </row>
    <row r="1931" spans="1:7" x14ac:dyDescent="0.3">
      <c r="A1931" s="2" t="s">
        <v>2673</v>
      </c>
      <c r="B1931" s="61" t="s">
        <v>1988</v>
      </c>
      <c r="C1931" s="2" t="s">
        <v>3</v>
      </c>
      <c r="D1931" s="3">
        <v>22118</v>
      </c>
      <c r="E1931" s="61">
        <v>2.0257499999999999</v>
      </c>
      <c r="F1931" s="84">
        <f t="shared" si="0"/>
        <v>1.7907629999999999</v>
      </c>
      <c r="G1931" s="85">
        <f t="shared" si="1"/>
        <v>14.180249999999999</v>
      </c>
    </row>
    <row r="1932" spans="1:7" x14ac:dyDescent="0.3">
      <c r="A1932" s="2" t="s">
        <v>2673</v>
      </c>
      <c r="B1932" s="61" t="s">
        <v>1985</v>
      </c>
      <c r="C1932" s="2" t="s">
        <v>3</v>
      </c>
      <c r="D1932" s="3">
        <v>22050</v>
      </c>
      <c r="E1932" s="61">
        <v>2.0257499999999999</v>
      </c>
      <c r="F1932" s="84">
        <f t="shared" si="0"/>
        <v>1.7907629999999999</v>
      </c>
      <c r="G1932" s="85">
        <f t="shared" si="1"/>
        <v>14.180249999999999</v>
      </c>
    </row>
    <row r="1933" spans="1:7" x14ac:dyDescent="0.3">
      <c r="A1933" s="2" t="s">
        <v>2673</v>
      </c>
      <c r="B1933" s="61" t="s">
        <v>1985</v>
      </c>
      <c r="C1933" s="2" t="s">
        <v>3</v>
      </c>
      <c r="D1933" s="3">
        <v>22050</v>
      </c>
      <c r="E1933" s="61">
        <v>1.99246571997838</v>
      </c>
      <c r="F1933" s="84">
        <f t="shared" si="0"/>
        <v>1.7613396964608878</v>
      </c>
      <c r="G1933" s="85">
        <f t="shared" si="1"/>
        <v>13.947260039848659</v>
      </c>
    </row>
    <row r="1934" spans="1:7" x14ac:dyDescent="0.3">
      <c r="A1934" s="2" t="s">
        <v>2673</v>
      </c>
      <c r="B1934" s="61" t="s">
        <v>2798</v>
      </c>
      <c r="C1934" s="2" t="s">
        <v>3</v>
      </c>
      <c r="D1934" s="3">
        <v>22201</v>
      </c>
      <c r="E1934" s="61">
        <v>1.8525</v>
      </c>
      <c r="F1934" s="84">
        <f t="shared" si="0"/>
        <v>1.63761</v>
      </c>
      <c r="G1934" s="85">
        <f t="shared" si="1"/>
        <v>12.967500000000001</v>
      </c>
    </row>
    <row r="1935" spans="1:7" x14ac:dyDescent="0.3">
      <c r="A1935" s="2" t="s">
        <v>2673</v>
      </c>
      <c r="B1935" s="61" t="s">
        <v>1993</v>
      </c>
      <c r="C1935" s="2" t="s">
        <v>3</v>
      </c>
      <c r="D1935" s="3">
        <v>22302</v>
      </c>
      <c r="E1935" s="61">
        <v>1.8525</v>
      </c>
      <c r="F1935" s="84">
        <f t="shared" si="0"/>
        <v>1.63761</v>
      </c>
      <c r="G1935" s="85">
        <f t="shared" si="1"/>
        <v>12.967500000000001</v>
      </c>
    </row>
    <row r="1936" spans="1:7" x14ac:dyDescent="0.3">
      <c r="A1936" s="2" t="s">
        <v>2673</v>
      </c>
      <c r="B1936" s="61" t="s">
        <v>1949</v>
      </c>
      <c r="C1936" s="2" t="s">
        <v>3</v>
      </c>
      <c r="D1936" s="3">
        <v>22282</v>
      </c>
      <c r="E1936" s="61">
        <v>1.8525</v>
      </c>
      <c r="F1936" s="84">
        <f t="shared" si="0"/>
        <v>1.63761</v>
      </c>
      <c r="G1936" s="85">
        <f t="shared" si="1"/>
        <v>12.967500000000001</v>
      </c>
    </row>
    <row r="1937" spans="1:7" x14ac:dyDescent="0.3">
      <c r="A1937" s="2" t="s">
        <v>2673</v>
      </c>
      <c r="B1937" s="61" t="s">
        <v>1985</v>
      </c>
      <c r="C1937" s="2" t="s">
        <v>3</v>
      </c>
      <c r="D1937" s="3">
        <v>22050</v>
      </c>
      <c r="E1937" s="61">
        <v>1.8434249999999901</v>
      </c>
      <c r="F1937" s="84">
        <f t="shared" si="0"/>
        <v>1.6295876999999912</v>
      </c>
      <c r="G1937" s="85">
        <f t="shared" si="1"/>
        <v>12.903974999999932</v>
      </c>
    </row>
    <row r="1938" spans="1:7" x14ac:dyDescent="0.3">
      <c r="A1938" s="2" t="s">
        <v>2673</v>
      </c>
      <c r="B1938" s="61" t="s">
        <v>1985</v>
      </c>
      <c r="C1938" s="2" t="s">
        <v>3</v>
      </c>
      <c r="D1938" s="3">
        <v>22050</v>
      </c>
      <c r="E1938" s="61">
        <v>1.6206</v>
      </c>
      <c r="F1938" s="84">
        <f t="shared" si="0"/>
        <v>1.4326104</v>
      </c>
      <c r="G1938" s="85">
        <f t="shared" si="1"/>
        <v>11.344200000000001</v>
      </c>
    </row>
    <row r="1939" spans="1:7" x14ac:dyDescent="0.3">
      <c r="A1939" s="2" t="s">
        <v>2673</v>
      </c>
      <c r="B1939" s="61" t="s">
        <v>2050</v>
      </c>
      <c r="C1939" s="2" t="s">
        <v>3</v>
      </c>
      <c r="D1939" s="3">
        <v>22259</v>
      </c>
      <c r="E1939" s="61">
        <v>1.6206</v>
      </c>
      <c r="F1939" s="84">
        <f t="shared" si="0"/>
        <v>1.4326104</v>
      </c>
      <c r="G1939" s="85">
        <f t="shared" si="1"/>
        <v>11.344200000000001</v>
      </c>
    </row>
    <row r="1940" spans="1:7" x14ac:dyDescent="0.3">
      <c r="A1940" s="2" t="s">
        <v>2673</v>
      </c>
      <c r="B1940" s="61" t="s">
        <v>1975</v>
      </c>
      <c r="C1940" s="2" t="s">
        <v>3</v>
      </c>
      <c r="D1940" s="3">
        <v>22082</v>
      </c>
      <c r="E1940" s="61">
        <v>1.6206</v>
      </c>
      <c r="F1940" s="84">
        <f t="shared" si="0"/>
        <v>1.4326104</v>
      </c>
      <c r="G1940" s="85">
        <f t="shared" si="1"/>
        <v>11.344200000000001</v>
      </c>
    </row>
    <row r="1941" spans="1:7" x14ac:dyDescent="0.3">
      <c r="A1941" s="2" t="s">
        <v>2673</v>
      </c>
      <c r="B1941" s="61" t="s">
        <v>2020</v>
      </c>
      <c r="C1941" s="2" t="s">
        <v>3</v>
      </c>
      <c r="D1941" s="3">
        <v>22056</v>
      </c>
      <c r="E1941" s="61">
        <v>1.6206</v>
      </c>
      <c r="F1941" s="84">
        <f t="shared" ref="F1941:F2004" si="2">E1941*0.884</f>
        <v>1.4326104</v>
      </c>
      <c r="G1941" s="85">
        <f t="shared" ref="G1941:G2004" si="3">E1941*7</f>
        <v>11.344200000000001</v>
      </c>
    </row>
    <row r="1942" spans="1:7" x14ac:dyDescent="0.3">
      <c r="A1942" s="2" t="s">
        <v>2673</v>
      </c>
      <c r="B1942" s="61" t="s">
        <v>1985</v>
      </c>
      <c r="C1942" s="2" t="s">
        <v>3</v>
      </c>
      <c r="D1942" s="3">
        <v>22050</v>
      </c>
      <c r="E1942" s="61">
        <v>1.6206</v>
      </c>
      <c r="F1942" s="84">
        <f t="shared" si="2"/>
        <v>1.4326104</v>
      </c>
      <c r="G1942" s="85">
        <f t="shared" si="3"/>
        <v>11.344200000000001</v>
      </c>
    </row>
    <row r="1943" spans="1:7" x14ac:dyDescent="0.3">
      <c r="A1943" s="2" t="s">
        <v>2673</v>
      </c>
      <c r="B1943" s="61" t="s">
        <v>1932</v>
      </c>
      <c r="C1943" s="2" t="s">
        <v>3</v>
      </c>
      <c r="D1943" s="3">
        <v>22180</v>
      </c>
      <c r="E1943" s="61">
        <v>1.6206</v>
      </c>
      <c r="F1943" s="84">
        <f t="shared" si="2"/>
        <v>1.4326104</v>
      </c>
      <c r="G1943" s="85">
        <f t="shared" si="3"/>
        <v>11.344200000000001</v>
      </c>
    </row>
    <row r="1944" spans="1:7" x14ac:dyDescent="0.3">
      <c r="A1944" s="2" t="s">
        <v>2673</v>
      </c>
      <c r="B1944" s="61" t="s">
        <v>1949</v>
      </c>
      <c r="C1944" s="2" t="s">
        <v>3</v>
      </c>
      <c r="D1944" s="3">
        <v>22282</v>
      </c>
      <c r="E1944" s="61">
        <v>1.6206</v>
      </c>
      <c r="F1944" s="84">
        <f t="shared" si="2"/>
        <v>1.4326104</v>
      </c>
      <c r="G1944" s="85">
        <f t="shared" si="3"/>
        <v>11.344200000000001</v>
      </c>
    </row>
    <row r="1945" spans="1:7" x14ac:dyDescent="0.3">
      <c r="A1945" s="2" t="s">
        <v>2673</v>
      </c>
      <c r="B1945" s="61" t="s">
        <v>1985</v>
      </c>
      <c r="C1945" s="2" t="s">
        <v>3</v>
      </c>
      <c r="D1945" s="3">
        <v>22050</v>
      </c>
      <c r="E1945" s="61">
        <v>1.6206</v>
      </c>
      <c r="F1945" s="84">
        <f t="shared" si="2"/>
        <v>1.4326104</v>
      </c>
      <c r="G1945" s="85">
        <f t="shared" si="3"/>
        <v>11.344200000000001</v>
      </c>
    </row>
    <row r="1946" spans="1:7" x14ac:dyDescent="0.3">
      <c r="A1946" s="2" t="s">
        <v>2673</v>
      </c>
      <c r="B1946" s="61" t="s">
        <v>2010</v>
      </c>
      <c r="C1946" s="2" t="s">
        <v>3</v>
      </c>
      <c r="D1946" s="3">
        <v>22213</v>
      </c>
      <c r="E1946" s="61">
        <v>1.6206</v>
      </c>
      <c r="F1946" s="84">
        <f t="shared" si="2"/>
        <v>1.4326104</v>
      </c>
      <c r="G1946" s="85">
        <f t="shared" si="3"/>
        <v>11.344200000000001</v>
      </c>
    </row>
    <row r="1947" spans="1:7" x14ac:dyDescent="0.3">
      <c r="A1947" s="2" t="s">
        <v>2673</v>
      </c>
      <c r="B1947" s="61" t="s">
        <v>1949</v>
      </c>
      <c r="C1947" s="2" t="s">
        <v>3</v>
      </c>
      <c r="D1947" s="3">
        <v>22282</v>
      </c>
      <c r="E1947" s="61">
        <v>1.6206</v>
      </c>
      <c r="F1947" s="84">
        <f t="shared" si="2"/>
        <v>1.4326104</v>
      </c>
      <c r="G1947" s="85">
        <f t="shared" si="3"/>
        <v>11.344200000000001</v>
      </c>
    </row>
    <row r="1948" spans="1:7" x14ac:dyDescent="0.3">
      <c r="A1948" s="2" t="s">
        <v>2673</v>
      </c>
      <c r="B1948" s="61" t="s">
        <v>1988</v>
      </c>
      <c r="C1948" s="2" t="s">
        <v>3</v>
      </c>
      <c r="D1948" s="3">
        <v>22118</v>
      </c>
      <c r="E1948" s="61">
        <v>1.6206</v>
      </c>
      <c r="F1948" s="84">
        <f t="shared" si="2"/>
        <v>1.4326104</v>
      </c>
      <c r="G1948" s="85">
        <f t="shared" si="3"/>
        <v>11.344200000000001</v>
      </c>
    </row>
    <row r="1949" spans="1:7" x14ac:dyDescent="0.3">
      <c r="A1949" s="2" t="s">
        <v>2673</v>
      </c>
      <c r="B1949" s="61" t="s">
        <v>1985</v>
      </c>
      <c r="C1949" s="2" t="s">
        <v>3</v>
      </c>
      <c r="D1949" s="3">
        <v>22050</v>
      </c>
      <c r="E1949" s="61">
        <v>1.6206</v>
      </c>
      <c r="F1949" s="84">
        <f t="shared" si="2"/>
        <v>1.4326104</v>
      </c>
      <c r="G1949" s="85">
        <f t="shared" si="3"/>
        <v>11.344200000000001</v>
      </c>
    </row>
    <row r="1950" spans="1:7" x14ac:dyDescent="0.3">
      <c r="A1950" s="2" t="s">
        <v>2673</v>
      </c>
      <c r="B1950" s="61" t="s">
        <v>1985</v>
      </c>
      <c r="C1950" s="2" t="s">
        <v>3</v>
      </c>
      <c r="D1950" s="3">
        <v>22050</v>
      </c>
      <c r="E1950" s="61">
        <v>1.6206</v>
      </c>
      <c r="F1950" s="84">
        <f t="shared" si="2"/>
        <v>1.4326104</v>
      </c>
      <c r="G1950" s="85">
        <f t="shared" si="3"/>
        <v>11.344200000000001</v>
      </c>
    </row>
    <row r="1951" spans="1:7" x14ac:dyDescent="0.3">
      <c r="A1951" s="2" t="s">
        <v>2673</v>
      </c>
      <c r="B1951" s="61" t="s">
        <v>1985</v>
      </c>
      <c r="C1951" s="2" t="s">
        <v>3</v>
      </c>
      <c r="D1951" s="3">
        <v>22050</v>
      </c>
      <c r="E1951" s="61">
        <v>1.6206</v>
      </c>
      <c r="F1951" s="84">
        <f t="shared" si="2"/>
        <v>1.4326104</v>
      </c>
      <c r="G1951" s="85">
        <f t="shared" si="3"/>
        <v>11.344200000000001</v>
      </c>
    </row>
    <row r="1952" spans="1:7" x14ac:dyDescent="0.3">
      <c r="A1952" s="2" t="s">
        <v>2673</v>
      </c>
      <c r="B1952" s="61" t="s">
        <v>1949</v>
      </c>
      <c r="C1952" s="2" t="s">
        <v>3</v>
      </c>
      <c r="D1952" s="3">
        <v>22282</v>
      </c>
      <c r="E1952" s="61">
        <v>1.6206</v>
      </c>
      <c r="F1952" s="84">
        <f t="shared" si="2"/>
        <v>1.4326104</v>
      </c>
      <c r="G1952" s="85">
        <f t="shared" si="3"/>
        <v>11.344200000000001</v>
      </c>
    </row>
    <row r="1953" spans="1:7" x14ac:dyDescent="0.3">
      <c r="A1953" s="2" t="s">
        <v>2673</v>
      </c>
      <c r="B1953" s="61" t="s">
        <v>2050</v>
      </c>
      <c r="C1953" s="2" t="s">
        <v>3</v>
      </c>
      <c r="D1953" s="3">
        <v>22259</v>
      </c>
      <c r="E1953" s="61">
        <v>1.6206</v>
      </c>
      <c r="F1953" s="84">
        <f t="shared" si="2"/>
        <v>1.4326104</v>
      </c>
      <c r="G1953" s="85">
        <f t="shared" si="3"/>
        <v>11.344200000000001</v>
      </c>
    </row>
    <row r="1954" spans="1:7" x14ac:dyDescent="0.3">
      <c r="A1954" s="2" t="s">
        <v>2673</v>
      </c>
      <c r="B1954" s="61" t="s">
        <v>2010</v>
      </c>
      <c r="C1954" s="2" t="s">
        <v>3</v>
      </c>
      <c r="D1954" s="3">
        <v>22213</v>
      </c>
      <c r="E1954" s="61">
        <v>1.6206</v>
      </c>
      <c r="F1954" s="84">
        <f t="shared" si="2"/>
        <v>1.4326104</v>
      </c>
      <c r="G1954" s="85">
        <f t="shared" si="3"/>
        <v>11.344200000000001</v>
      </c>
    </row>
    <row r="1955" spans="1:7" x14ac:dyDescent="0.3">
      <c r="A1955" s="2" t="s">
        <v>2673</v>
      </c>
      <c r="B1955" s="61" t="s">
        <v>1988</v>
      </c>
      <c r="C1955" s="2" t="s">
        <v>3</v>
      </c>
      <c r="D1955" s="3">
        <v>22118</v>
      </c>
      <c r="E1955" s="61">
        <v>1.6206</v>
      </c>
      <c r="F1955" s="84">
        <f t="shared" si="2"/>
        <v>1.4326104</v>
      </c>
      <c r="G1955" s="85">
        <f t="shared" si="3"/>
        <v>11.344200000000001</v>
      </c>
    </row>
    <row r="1956" spans="1:7" x14ac:dyDescent="0.3">
      <c r="A1956" s="2" t="s">
        <v>2673</v>
      </c>
      <c r="B1956" s="61" t="s">
        <v>2010</v>
      </c>
      <c r="C1956" s="2" t="s">
        <v>3</v>
      </c>
      <c r="D1956" s="3">
        <v>22213</v>
      </c>
      <c r="E1956" s="61">
        <v>1.6206</v>
      </c>
      <c r="F1956" s="84">
        <f t="shared" si="2"/>
        <v>1.4326104</v>
      </c>
      <c r="G1956" s="85">
        <f t="shared" si="3"/>
        <v>11.344200000000001</v>
      </c>
    </row>
    <row r="1957" spans="1:7" x14ac:dyDescent="0.3">
      <c r="A1957" s="2" t="s">
        <v>2673</v>
      </c>
      <c r="B1957" s="61" t="s">
        <v>1985</v>
      </c>
      <c r="C1957" s="2" t="s">
        <v>3</v>
      </c>
      <c r="D1957" s="3">
        <v>22050</v>
      </c>
      <c r="E1957" s="61">
        <v>1.6206</v>
      </c>
      <c r="F1957" s="84">
        <f t="shared" si="2"/>
        <v>1.4326104</v>
      </c>
      <c r="G1957" s="85">
        <f t="shared" si="3"/>
        <v>11.344200000000001</v>
      </c>
    </row>
    <row r="1958" spans="1:7" x14ac:dyDescent="0.3">
      <c r="A1958" s="2" t="s">
        <v>2673</v>
      </c>
      <c r="B1958" s="61" t="s">
        <v>1993</v>
      </c>
      <c r="C1958" s="2" t="s">
        <v>3</v>
      </c>
      <c r="D1958" s="3">
        <v>22302</v>
      </c>
      <c r="E1958" s="61">
        <v>1.6206</v>
      </c>
      <c r="F1958" s="84">
        <f t="shared" si="2"/>
        <v>1.4326104</v>
      </c>
      <c r="G1958" s="85">
        <f t="shared" si="3"/>
        <v>11.344200000000001</v>
      </c>
    </row>
    <row r="1959" spans="1:7" x14ac:dyDescent="0.3">
      <c r="A1959" s="2" t="s">
        <v>2673</v>
      </c>
      <c r="B1959" s="61" t="s">
        <v>2050</v>
      </c>
      <c r="C1959" s="2" t="s">
        <v>3</v>
      </c>
      <c r="D1959" s="3">
        <v>22259</v>
      </c>
      <c r="E1959" s="61">
        <v>1.2696317447002801</v>
      </c>
      <c r="F1959" s="84">
        <f t="shared" si="2"/>
        <v>1.1223544623150477</v>
      </c>
      <c r="G1959" s="85">
        <f t="shared" si="3"/>
        <v>8.88742221290196</v>
      </c>
    </row>
    <row r="1960" spans="1:7" x14ac:dyDescent="0.3">
      <c r="A1960" s="2" t="s">
        <v>2673</v>
      </c>
      <c r="B1960" s="61" t="s">
        <v>1949</v>
      </c>
      <c r="C1960" s="2" t="s">
        <v>3</v>
      </c>
      <c r="D1960" s="3">
        <v>22282</v>
      </c>
      <c r="E1960" s="61">
        <v>1.2154499999999999</v>
      </c>
      <c r="F1960" s="84">
        <f t="shared" si="2"/>
        <v>1.0744578</v>
      </c>
      <c r="G1960" s="85">
        <f t="shared" si="3"/>
        <v>8.5081499999999988</v>
      </c>
    </row>
    <row r="1961" spans="1:7" x14ac:dyDescent="0.3">
      <c r="A1961" s="2" t="s">
        <v>2673</v>
      </c>
      <c r="B1961" s="61" t="s">
        <v>2000</v>
      </c>
      <c r="C1961" s="2" t="s">
        <v>3</v>
      </c>
      <c r="D1961" s="3">
        <v>22190</v>
      </c>
      <c r="E1961" s="61">
        <v>1.2154499999999999</v>
      </c>
      <c r="F1961" s="84">
        <f t="shared" si="2"/>
        <v>1.0744578</v>
      </c>
      <c r="G1961" s="85">
        <f t="shared" si="3"/>
        <v>8.5081499999999988</v>
      </c>
    </row>
    <row r="1962" spans="1:7" x14ac:dyDescent="0.3">
      <c r="A1962" s="2" t="s">
        <v>2673</v>
      </c>
      <c r="B1962" s="61" t="s">
        <v>1985</v>
      </c>
      <c r="C1962" s="2" t="s">
        <v>3</v>
      </c>
      <c r="D1962" s="3">
        <v>22050</v>
      </c>
      <c r="E1962" s="61">
        <v>1.2154499999999999</v>
      </c>
      <c r="F1962" s="84">
        <f t="shared" si="2"/>
        <v>1.0744578</v>
      </c>
      <c r="G1962" s="85">
        <f t="shared" si="3"/>
        <v>8.5081499999999988</v>
      </c>
    </row>
    <row r="1963" spans="1:7" x14ac:dyDescent="0.3">
      <c r="A1963" s="2" t="s">
        <v>2673</v>
      </c>
      <c r="B1963" s="61" t="s">
        <v>1942</v>
      </c>
      <c r="C1963" s="2" t="s">
        <v>3</v>
      </c>
      <c r="D1963" s="3">
        <v>22323</v>
      </c>
      <c r="E1963" s="61">
        <v>1.2154499999999999</v>
      </c>
      <c r="F1963" s="84">
        <f t="shared" si="2"/>
        <v>1.0744578</v>
      </c>
      <c r="G1963" s="85">
        <f t="shared" si="3"/>
        <v>8.5081499999999988</v>
      </c>
    </row>
    <row r="1964" spans="1:7" x14ac:dyDescent="0.3">
      <c r="A1964" s="2" t="s">
        <v>2673</v>
      </c>
      <c r="B1964" s="61" t="s">
        <v>1985</v>
      </c>
      <c r="C1964" s="2" t="s">
        <v>3</v>
      </c>
      <c r="D1964" s="3">
        <v>22050</v>
      </c>
      <c r="E1964" s="61">
        <v>1.2154499999999999</v>
      </c>
      <c r="F1964" s="84">
        <f t="shared" si="2"/>
        <v>1.0744578</v>
      </c>
      <c r="G1964" s="85">
        <f t="shared" si="3"/>
        <v>8.5081499999999988</v>
      </c>
    </row>
    <row r="1965" spans="1:7" x14ac:dyDescent="0.3">
      <c r="A1965" s="2" t="s">
        <v>2673</v>
      </c>
      <c r="B1965" s="61" t="s">
        <v>1993</v>
      </c>
      <c r="C1965" s="2" t="s">
        <v>3</v>
      </c>
      <c r="D1965" s="3">
        <v>22302</v>
      </c>
      <c r="E1965" s="61">
        <v>1.2154499999999999</v>
      </c>
      <c r="F1965" s="84">
        <f t="shared" si="2"/>
        <v>1.0744578</v>
      </c>
      <c r="G1965" s="85">
        <f t="shared" si="3"/>
        <v>8.5081499999999988</v>
      </c>
    </row>
    <row r="1966" spans="1:7" x14ac:dyDescent="0.3">
      <c r="A1966" s="2" t="s">
        <v>2673</v>
      </c>
      <c r="B1966" s="61" t="s">
        <v>1985</v>
      </c>
      <c r="C1966" s="2" t="s">
        <v>3</v>
      </c>
      <c r="D1966" s="3">
        <v>22050</v>
      </c>
      <c r="E1966" s="61">
        <v>1.2154499999999999</v>
      </c>
      <c r="F1966" s="84">
        <f t="shared" si="2"/>
        <v>1.0744578</v>
      </c>
      <c r="G1966" s="85">
        <f t="shared" si="3"/>
        <v>8.5081499999999988</v>
      </c>
    </row>
    <row r="1967" spans="1:7" x14ac:dyDescent="0.3">
      <c r="A1967" s="2" t="s">
        <v>2673</v>
      </c>
      <c r="B1967" s="61" t="s">
        <v>2862</v>
      </c>
      <c r="C1967" s="2" t="s">
        <v>3</v>
      </c>
      <c r="D1967" s="3">
        <v>22352</v>
      </c>
      <c r="E1967" s="61">
        <v>1.2154499999999999</v>
      </c>
      <c r="F1967" s="84">
        <f t="shared" si="2"/>
        <v>1.0744578</v>
      </c>
      <c r="G1967" s="85">
        <f t="shared" si="3"/>
        <v>8.5081499999999988</v>
      </c>
    </row>
    <row r="1968" spans="1:7" x14ac:dyDescent="0.3">
      <c r="A1968" s="2" t="s">
        <v>2673</v>
      </c>
      <c r="B1968" s="61" t="s">
        <v>1985</v>
      </c>
      <c r="C1968" s="2" t="s">
        <v>3</v>
      </c>
      <c r="D1968" s="3">
        <v>22050</v>
      </c>
      <c r="E1968" s="61">
        <v>1.2154499999999999</v>
      </c>
      <c r="F1968" s="84">
        <f t="shared" si="2"/>
        <v>1.0744578</v>
      </c>
      <c r="G1968" s="85">
        <f t="shared" si="3"/>
        <v>8.5081499999999988</v>
      </c>
    </row>
    <row r="1969" spans="1:7" x14ac:dyDescent="0.3">
      <c r="A1969" s="2" t="s">
        <v>2673</v>
      </c>
      <c r="B1969" s="61" t="s">
        <v>1949</v>
      </c>
      <c r="C1969" s="2" t="s">
        <v>3</v>
      </c>
      <c r="D1969" s="3">
        <v>22282</v>
      </c>
      <c r="E1969" s="61">
        <v>1.2154499999999999</v>
      </c>
      <c r="F1969" s="84">
        <f t="shared" si="2"/>
        <v>1.0744578</v>
      </c>
      <c r="G1969" s="85">
        <f t="shared" si="3"/>
        <v>8.5081499999999988</v>
      </c>
    </row>
    <row r="1970" spans="1:7" x14ac:dyDescent="0.3">
      <c r="A1970" s="2" t="s">
        <v>2673</v>
      </c>
      <c r="B1970" s="61" t="s">
        <v>1985</v>
      </c>
      <c r="C1970" s="2" t="s">
        <v>3</v>
      </c>
      <c r="D1970" s="3">
        <v>22050</v>
      </c>
      <c r="E1970" s="61">
        <v>0.92625000000000002</v>
      </c>
      <c r="F1970" s="84">
        <f t="shared" si="2"/>
        <v>0.81880500000000001</v>
      </c>
      <c r="G1970" s="85">
        <f t="shared" si="3"/>
        <v>6.4837500000000006</v>
      </c>
    </row>
    <row r="1971" spans="1:7" x14ac:dyDescent="0.3">
      <c r="A1971" s="2" t="s">
        <v>2673</v>
      </c>
      <c r="B1971" s="61" t="s">
        <v>1985</v>
      </c>
      <c r="C1971" s="2" t="s">
        <v>3</v>
      </c>
      <c r="D1971" s="3">
        <v>22050</v>
      </c>
      <c r="E1971" s="61">
        <v>0.92625000000000002</v>
      </c>
      <c r="F1971" s="84">
        <f t="shared" si="2"/>
        <v>0.81880500000000001</v>
      </c>
      <c r="G1971" s="85">
        <f t="shared" si="3"/>
        <v>6.4837500000000006</v>
      </c>
    </row>
    <row r="1972" spans="1:7" x14ac:dyDescent="0.3">
      <c r="A1972" s="2" t="s">
        <v>2673</v>
      </c>
      <c r="B1972" s="61" t="s">
        <v>2002</v>
      </c>
      <c r="C1972" s="2" t="s">
        <v>3</v>
      </c>
      <c r="D1972" s="3">
        <v>22197</v>
      </c>
      <c r="E1972" s="61">
        <v>0.92625000000000002</v>
      </c>
      <c r="F1972" s="84">
        <f t="shared" si="2"/>
        <v>0.81880500000000001</v>
      </c>
      <c r="G1972" s="85">
        <f t="shared" si="3"/>
        <v>6.4837500000000006</v>
      </c>
    </row>
    <row r="1973" spans="1:7" x14ac:dyDescent="0.3">
      <c r="A1973" s="2" t="s">
        <v>2673</v>
      </c>
      <c r="B1973" s="61" t="s">
        <v>1942</v>
      </c>
      <c r="C1973" s="2" t="s">
        <v>3</v>
      </c>
      <c r="D1973" s="3">
        <v>22323</v>
      </c>
      <c r="E1973" s="61">
        <v>0.92625000000000002</v>
      </c>
      <c r="F1973" s="84">
        <f t="shared" si="2"/>
        <v>0.81880500000000001</v>
      </c>
      <c r="G1973" s="85">
        <f t="shared" si="3"/>
        <v>6.4837500000000006</v>
      </c>
    </row>
    <row r="1974" spans="1:7" x14ac:dyDescent="0.3">
      <c r="A1974" s="2" t="s">
        <v>2673</v>
      </c>
      <c r="B1974" s="61" t="s">
        <v>2050</v>
      </c>
      <c r="C1974" s="2" t="s">
        <v>3</v>
      </c>
      <c r="D1974" s="3">
        <v>22259</v>
      </c>
      <c r="E1974" s="61">
        <v>0.92625000000000002</v>
      </c>
      <c r="F1974" s="84">
        <f t="shared" si="2"/>
        <v>0.81880500000000001</v>
      </c>
      <c r="G1974" s="85">
        <f t="shared" si="3"/>
        <v>6.4837500000000006</v>
      </c>
    </row>
    <row r="1975" spans="1:7" x14ac:dyDescent="0.3">
      <c r="A1975" s="2" t="s">
        <v>2673</v>
      </c>
      <c r="B1975" s="61" t="s">
        <v>1985</v>
      </c>
      <c r="C1975" s="2" t="s">
        <v>3</v>
      </c>
      <c r="D1975" s="3">
        <v>22050</v>
      </c>
      <c r="E1975" s="61">
        <v>0.92171249999999905</v>
      </c>
      <c r="F1975" s="84">
        <f t="shared" si="2"/>
        <v>0.81479384999999915</v>
      </c>
      <c r="G1975" s="85">
        <f t="shared" si="3"/>
        <v>6.4519874999999933</v>
      </c>
    </row>
    <row r="1976" spans="1:7" x14ac:dyDescent="0.3">
      <c r="A1976" s="2" t="s">
        <v>2673</v>
      </c>
      <c r="B1976" s="61" t="s">
        <v>1934</v>
      </c>
      <c r="C1976" s="2" t="s">
        <v>3</v>
      </c>
      <c r="D1976" s="3">
        <v>22385</v>
      </c>
      <c r="E1976" s="61">
        <v>0.81030000000000002</v>
      </c>
      <c r="F1976" s="84">
        <f t="shared" si="2"/>
        <v>0.71630519999999998</v>
      </c>
      <c r="G1976" s="85">
        <f t="shared" si="3"/>
        <v>5.6721000000000004</v>
      </c>
    </row>
    <row r="1977" spans="1:7" x14ac:dyDescent="0.3">
      <c r="A1977" s="2" t="s">
        <v>2673</v>
      </c>
      <c r="B1977" s="61" t="s">
        <v>1985</v>
      </c>
      <c r="C1977" s="2" t="s">
        <v>3</v>
      </c>
      <c r="D1977" s="3">
        <v>22050</v>
      </c>
      <c r="E1977" s="61">
        <v>0.81030000000000002</v>
      </c>
      <c r="F1977" s="84">
        <f t="shared" si="2"/>
        <v>0.71630519999999998</v>
      </c>
      <c r="G1977" s="85">
        <f t="shared" si="3"/>
        <v>5.6721000000000004</v>
      </c>
    </row>
    <row r="1978" spans="1:7" x14ac:dyDescent="0.3">
      <c r="A1978" s="2" t="s">
        <v>2673</v>
      </c>
      <c r="B1978" s="61" t="s">
        <v>1050</v>
      </c>
      <c r="C1978" s="2" t="s">
        <v>20</v>
      </c>
      <c r="D1978" s="3">
        <v>35288</v>
      </c>
      <c r="E1978" s="61">
        <v>26.5</v>
      </c>
      <c r="F1978" s="84">
        <f t="shared" si="2"/>
        <v>23.426000000000002</v>
      </c>
      <c r="G1978" s="85">
        <f t="shared" si="3"/>
        <v>185.5</v>
      </c>
    </row>
    <row r="1979" spans="1:7" x14ac:dyDescent="0.3">
      <c r="A1979" s="2" t="s">
        <v>2673</v>
      </c>
      <c r="B1979" s="61" t="s">
        <v>922</v>
      </c>
      <c r="C1979" s="2" t="s">
        <v>20</v>
      </c>
      <c r="D1979" s="3">
        <v>35049</v>
      </c>
      <c r="E1979" s="61">
        <v>25</v>
      </c>
      <c r="F1979" s="84">
        <f t="shared" si="2"/>
        <v>22.1</v>
      </c>
      <c r="G1979" s="85">
        <f t="shared" si="3"/>
        <v>175</v>
      </c>
    </row>
    <row r="1980" spans="1:7" x14ac:dyDescent="0.3">
      <c r="A1980" s="2" t="s">
        <v>2673</v>
      </c>
      <c r="B1980" s="61" t="s">
        <v>1108</v>
      </c>
      <c r="C1980" s="2" t="s">
        <v>20</v>
      </c>
      <c r="D1980" s="3">
        <v>35299</v>
      </c>
      <c r="E1980" s="61">
        <v>25</v>
      </c>
      <c r="F1980" s="84">
        <f t="shared" si="2"/>
        <v>22.1</v>
      </c>
      <c r="G1980" s="85">
        <f t="shared" si="3"/>
        <v>175</v>
      </c>
    </row>
    <row r="1981" spans="1:7" x14ac:dyDescent="0.3">
      <c r="A1981" s="2" t="s">
        <v>2673</v>
      </c>
      <c r="B1981" s="61" t="s">
        <v>1050</v>
      </c>
      <c r="C1981" s="2" t="s">
        <v>20</v>
      </c>
      <c r="D1981" s="3">
        <v>35288</v>
      </c>
      <c r="E1981" s="61">
        <v>25</v>
      </c>
      <c r="F1981" s="84">
        <f t="shared" si="2"/>
        <v>22.1</v>
      </c>
      <c r="G1981" s="85">
        <f t="shared" si="3"/>
        <v>175</v>
      </c>
    </row>
    <row r="1982" spans="1:7" x14ac:dyDescent="0.3">
      <c r="A1982" s="2" t="s">
        <v>2673</v>
      </c>
      <c r="B1982" s="61" t="s">
        <v>1050</v>
      </c>
      <c r="C1982" s="2" t="s">
        <v>20</v>
      </c>
      <c r="D1982" s="3">
        <v>35288</v>
      </c>
      <c r="E1982" s="61">
        <v>25</v>
      </c>
      <c r="F1982" s="84">
        <f t="shared" si="2"/>
        <v>22.1</v>
      </c>
      <c r="G1982" s="85">
        <f t="shared" si="3"/>
        <v>175</v>
      </c>
    </row>
    <row r="1983" spans="1:7" x14ac:dyDescent="0.3">
      <c r="A1983" s="2" t="s">
        <v>2673</v>
      </c>
      <c r="B1983" s="61" t="s">
        <v>1050</v>
      </c>
      <c r="C1983" s="2" t="s">
        <v>20</v>
      </c>
      <c r="D1983" s="3">
        <v>35288</v>
      </c>
      <c r="E1983" s="61">
        <v>25</v>
      </c>
      <c r="F1983" s="84">
        <f t="shared" si="2"/>
        <v>22.1</v>
      </c>
      <c r="G1983" s="85">
        <f t="shared" si="3"/>
        <v>175</v>
      </c>
    </row>
    <row r="1984" spans="1:7" x14ac:dyDescent="0.3">
      <c r="A1984" s="2" t="s">
        <v>2673</v>
      </c>
      <c r="B1984" s="61" t="s">
        <v>1108</v>
      </c>
      <c r="C1984" s="2" t="s">
        <v>20</v>
      </c>
      <c r="D1984" s="3">
        <v>35299</v>
      </c>
      <c r="E1984" s="61">
        <v>25</v>
      </c>
      <c r="F1984" s="84">
        <f t="shared" si="2"/>
        <v>22.1</v>
      </c>
      <c r="G1984" s="85">
        <f t="shared" si="3"/>
        <v>175</v>
      </c>
    </row>
    <row r="1985" spans="1:7" x14ac:dyDescent="0.3">
      <c r="A1985" s="2" t="s">
        <v>2673</v>
      </c>
      <c r="B1985" s="61" t="s">
        <v>1050</v>
      </c>
      <c r="C1985" s="2" t="s">
        <v>20</v>
      </c>
      <c r="D1985" s="3">
        <v>35288</v>
      </c>
      <c r="E1985" s="61">
        <v>25</v>
      </c>
      <c r="F1985" s="84">
        <f t="shared" si="2"/>
        <v>22.1</v>
      </c>
      <c r="G1985" s="85">
        <f t="shared" si="3"/>
        <v>175</v>
      </c>
    </row>
    <row r="1986" spans="1:7" x14ac:dyDescent="0.3">
      <c r="A1986" s="2" t="s">
        <v>2673</v>
      </c>
      <c r="B1986" s="61" t="s">
        <v>1183</v>
      </c>
      <c r="C1986" s="2" t="s">
        <v>20</v>
      </c>
      <c r="D1986" s="3">
        <v>35362</v>
      </c>
      <c r="E1986" s="61">
        <v>25</v>
      </c>
      <c r="F1986" s="84">
        <f t="shared" si="2"/>
        <v>22.1</v>
      </c>
      <c r="G1986" s="85">
        <f t="shared" si="3"/>
        <v>175</v>
      </c>
    </row>
    <row r="1987" spans="1:7" x14ac:dyDescent="0.3">
      <c r="A1987" s="2" t="s">
        <v>2673</v>
      </c>
      <c r="B1987" s="61" t="s">
        <v>1050</v>
      </c>
      <c r="C1987" s="2" t="s">
        <v>20</v>
      </c>
      <c r="D1987" s="3">
        <v>35288</v>
      </c>
      <c r="E1987" s="61">
        <v>25</v>
      </c>
      <c r="F1987" s="84">
        <f t="shared" si="2"/>
        <v>22.1</v>
      </c>
      <c r="G1987" s="85">
        <f t="shared" si="3"/>
        <v>175</v>
      </c>
    </row>
    <row r="1988" spans="1:7" x14ac:dyDescent="0.3">
      <c r="A1988" s="2" t="s">
        <v>2673</v>
      </c>
      <c r="B1988" s="61" t="s">
        <v>1050</v>
      </c>
      <c r="C1988" s="2" t="s">
        <v>20</v>
      </c>
      <c r="D1988" s="3">
        <v>35288</v>
      </c>
      <c r="E1988" s="61">
        <v>24.0825</v>
      </c>
      <c r="F1988" s="84">
        <f t="shared" si="2"/>
        <v>21.288930000000001</v>
      </c>
      <c r="G1988" s="85">
        <f t="shared" si="3"/>
        <v>168.57749999999999</v>
      </c>
    </row>
    <row r="1989" spans="1:7" x14ac:dyDescent="0.3">
      <c r="A1989" s="2" t="s">
        <v>2673</v>
      </c>
      <c r="B1989" s="61" t="s">
        <v>1050</v>
      </c>
      <c r="C1989" s="2" t="s">
        <v>20</v>
      </c>
      <c r="D1989" s="3">
        <v>35288</v>
      </c>
      <c r="E1989" s="61">
        <v>19.924657199783798</v>
      </c>
      <c r="F1989" s="84">
        <f t="shared" si="2"/>
        <v>17.613396964608878</v>
      </c>
      <c r="G1989" s="85">
        <f t="shared" si="3"/>
        <v>139.47260039848658</v>
      </c>
    </row>
    <row r="1990" spans="1:7" x14ac:dyDescent="0.3">
      <c r="A1990" s="2" t="s">
        <v>2673</v>
      </c>
      <c r="B1990" s="61" t="s">
        <v>1050</v>
      </c>
      <c r="C1990" s="2" t="s">
        <v>20</v>
      </c>
      <c r="D1990" s="3">
        <v>35288</v>
      </c>
      <c r="E1990" s="61">
        <v>19.924657199783798</v>
      </c>
      <c r="F1990" s="84">
        <f t="shared" si="2"/>
        <v>17.613396964608878</v>
      </c>
      <c r="G1990" s="85">
        <f t="shared" si="3"/>
        <v>139.47260039848658</v>
      </c>
    </row>
    <row r="1991" spans="1:7" x14ac:dyDescent="0.3">
      <c r="A1991" s="2" t="s">
        <v>2673</v>
      </c>
      <c r="B1991" s="61" t="s">
        <v>1050</v>
      </c>
      <c r="C1991" s="2" t="s">
        <v>20</v>
      </c>
      <c r="D1991" s="3">
        <v>35288</v>
      </c>
      <c r="E1991" s="61">
        <v>19.924657199783798</v>
      </c>
      <c r="F1991" s="84">
        <f t="shared" si="2"/>
        <v>17.613396964608878</v>
      </c>
      <c r="G1991" s="85">
        <f t="shared" si="3"/>
        <v>139.47260039848658</v>
      </c>
    </row>
    <row r="1992" spans="1:7" x14ac:dyDescent="0.3">
      <c r="A1992" s="2" t="s">
        <v>2673</v>
      </c>
      <c r="B1992" s="61" t="s">
        <v>1050</v>
      </c>
      <c r="C1992" s="2" t="s">
        <v>20</v>
      </c>
      <c r="D1992" s="3">
        <v>35288</v>
      </c>
      <c r="E1992" s="61">
        <v>18.524999999999999</v>
      </c>
      <c r="F1992" s="84">
        <f t="shared" si="2"/>
        <v>16.376099999999997</v>
      </c>
      <c r="G1992" s="85">
        <f t="shared" si="3"/>
        <v>129.67499999999998</v>
      </c>
    </row>
    <row r="1993" spans="1:7" x14ac:dyDescent="0.3">
      <c r="A1993" s="2" t="s">
        <v>2673</v>
      </c>
      <c r="B1993" s="61" t="s">
        <v>1050</v>
      </c>
      <c r="C1993" s="2" t="s">
        <v>20</v>
      </c>
      <c r="D1993" s="3">
        <v>35288</v>
      </c>
      <c r="E1993" s="61">
        <v>14.180249999999999</v>
      </c>
      <c r="F1993" s="84">
        <f t="shared" si="2"/>
        <v>12.535340999999999</v>
      </c>
      <c r="G1993" s="85">
        <f t="shared" si="3"/>
        <v>99.261749999999992</v>
      </c>
    </row>
    <row r="1994" spans="1:7" x14ac:dyDescent="0.3">
      <c r="A1994" s="2" t="s">
        <v>2673</v>
      </c>
      <c r="B1994" s="61" t="s">
        <v>922</v>
      </c>
      <c r="C1994" s="2" t="s">
        <v>20</v>
      </c>
      <c r="D1994" s="3">
        <v>35049</v>
      </c>
      <c r="E1994" s="61">
        <v>14.180249999999999</v>
      </c>
      <c r="F1994" s="84">
        <f t="shared" si="2"/>
        <v>12.535340999999999</v>
      </c>
      <c r="G1994" s="85">
        <f t="shared" si="3"/>
        <v>99.261749999999992</v>
      </c>
    </row>
    <row r="1995" spans="1:7" x14ac:dyDescent="0.3">
      <c r="A1995" s="2" t="s">
        <v>2673</v>
      </c>
      <c r="B1995" s="61" t="s">
        <v>1050</v>
      </c>
      <c r="C1995" s="2" t="s">
        <v>20</v>
      </c>
      <c r="D1995" s="3">
        <v>35288</v>
      </c>
      <c r="E1995" s="61">
        <v>14.180249999999999</v>
      </c>
      <c r="F1995" s="84">
        <f t="shared" si="2"/>
        <v>12.535340999999999</v>
      </c>
      <c r="G1995" s="85">
        <f t="shared" si="3"/>
        <v>99.261749999999992</v>
      </c>
    </row>
    <row r="1996" spans="1:7" x14ac:dyDescent="0.3">
      <c r="A1996" s="2" t="s">
        <v>2673</v>
      </c>
      <c r="B1996" s="61" t="s">
        <v>1050</v>
      </c>
      <c r="C1996" s="2" t="s">
        <v>20</v>
      </c>
      <c r="D1996" s="3">
        <v>35288</v>
      </c>
      <c r="E1996" s="61">
        <v>14.180249999999999</v>
      </c>
      <c r="F1996" s="84">
        <f t="shared" si="2"/>
        <v>12.535340999999999</v>
      </c>
      <c r="G1996" s="85">
        <f t="shared" si="3"/>
        <v>99.261749999999992</v>
      </c>
    </row>
    <row r="1997" spans="1:7" x14ac:dyDescent="0.3">
      <c r="A1997" s="2" t="s">
        <v>2673</v>
      </c>
      <c r="B1997" s="61" t="s">
        <v>1050</v>
      </c>
      <c r="C1997" s="2" t="s">
        <v>20</v>
      </c>
      <c r="D1997" s="3">
        <v>35288</v>
      </c>
      <c r="E1997" s="61">
        <v>14.180249999999999</v>
      </c>
      <c r="F1997" s="84">
        <f t="shared" si="2"/>
        <v>12.535340999999999</v>
      </c>
      <c r="G1997" s="85">
        <f t="shared" si="3"/>
        <v>99.261749999999992</v>
      </c>
    </row>
    <row r="1998" spans="1:7" x14ac:dyDescent="0.3">
      <c r="A1998" s="2" t="s">
        <v>2673</v>
      </c>
      <c r="B1998" s="61" t="s">
        <v>1050</v>
      </c>
      <c r="C1998" s="2" t="s">
        <v>20</v>
      </c>
      <c r="D1998" s="3">
        <v>35288</v>
      </c>
      <c r="E1998" s="61">
        <v>14.180249999999999</v>
      </c>
      <c r="F1998" s="84">
        <f t="shared" si="2"/>
        <v>12.535340999999999</v>
      </c>
      <c r="G1998" s="85">
        <f t="shared" si="3"/>
        <v>99.261749999999992</v>
      </c>
    </row>
    <row r="1999" spans="1:7" x14ac:dyDescent="0.3">
      <c r="A1999" s="2" t="s">
        <v>2673</v>
      </c>
      <c r="B1999" s="61" t="s">
        <v>1050</v>
      </c>
      <c r="C1999" s="2" t="s">
        <v>20</v>
      </c>
      <c r="D1999" s="3">
        <v>35288</v>
      </c>
      <c r="E1999" s="61">
        <v>13.893750000000001</v>
      </c>
      <c r="F1999" s="84">
        <f t="shared" si="2"/>
        <v>12.282075000000001</v>
      </c>
      <c r="G1999" s="85">
        <f t="shared" si="3"/>
        <v>97.256250000000009</v>
      </c>
    </row>
    <row r="2000" spans="1:7" x14ac:dyDescent="0.3">
      <c r="A2000" s="2" t="s">
        <v>2673</v>
      </c>
      <c r="B2000" s="61" t="s">
        <v>922</v>
      </c>
      <c r="C2000" s="2" t="s">
        <v>20</v>
      </c>
      <c r="D2000" s="3">
        <v>35049</v>
      </c>
      <c r="E2000" s="61">
        <v>12.967499999999999</v>
      </c>
      <c r="F2000" s="84">
        <f t="shared" si="2"/>
        <v>11.46327</v>
      </c>
      <c r="G2000" s="85">
        <f t="shared" si="3"/>
        <v>90.772499999999994</v>
      </c>
    </row>
    <row r="2001" spans="1:7" x14ac:dyDescent="0.3">
      <c r="A2001" s="2" t="s">
        <v>2673</v>
      </c>
      <c r="B2001" s="61" t="s">
        <v>1050</v>
      </c>
      <c r="C2001" s="2" t="s">
        <v>20</v>
      </c>
      <c r="D2001" s="3">
        <v>35288</v>
      </c>
      <c r="E2001" s="61">
        <v>12.967499999999999</v>
      </c>
      <c r="F2001" s="84">
        <f t="shared" si="2"/>
        <v>11.46327</v>
      </c>
      <c r="G2001" s="85">
        <f t="shared" si="3"/>
        <v>90.772499999999994</v>
      </c>
    </row>
    <row r="2002" spans="1:7" x14ac:dyDescent="0.3">
      <c r="A2002" s="2" t="s">
        <v>2673</v>
      </c>
      <c r="B2002" s="61" t="s">
        <v>1050</v>
      </c>
      <c r="C2002" s="2" t="s">
        <v>20</v>
      </c>
      <c r="D2002" s="3">
        <v>35288</v>
      </c>
      <c r="E2002" s="61">
        <v>11.954794319870301</v>
      </c>
      <c r="F2002" s="84">
        <f t="shared" si="2"/>
        <v>10.568038178765345</v>
      </c>
      <c r="G2002" s="85">
        <f t="shared" si="3"/>
        <v>83.683560239092103</v>
      </c>
    </row>
    <row r="2003" spans="1:7" x14ac:dyDescent="0.3">
      <c r="A2003" s="2" t="s">
        <v>2673</v>
      </c>
      <c r="B2003" s="61" t="s">
        <v>1374</v>
      </c>
      <c r="C2003" s="2" t="s">
        <v>20</v>
      </c>
      <c r="D2003" s="3">
        <v>35122</v>
      </c>
      <c r="E2003" s="61">
        <v>9.96232859989194</v>
      </c>
      <c r="F2003" s="84">
        <f t="shared" si="2"/>
        <v>8.8066984823044745</v>
      </c>
      <c r="G2003" s="85">
        <f t="shared" si="3"/>
        <v>69.736300199243573</v>
      </c>
    </row>
    <row r="2004" spans="1:7" x14ac:dyDescent="0.3">
      <c r="A2004" s="2" t="s">
        <v>2673</v>
      </c>
      <c r="B2004" s="61" t="s">
        <v>1050</v>
      </c>
      <c r="C2004" s="2" t="s">
        <v>20</v>
      </c>
      <c r="D2004" s="3">
        <v>35288</v>
      </c>
      <c r="E2004" s="61">
        <v>9.2624999999999993</v>
      </c>
      <c r="F2004" s="84">
        <f t="shared" si="2"/>
        <v>8.1880499999999987</v>
      </c>
      <c r="G2004" s="85">
        <f t="shared" si="3"/>
        <v>64.837499999999991</v>
      </c>
    </row>
    <row r="2005" spans="1:7" x14ac:dyDescent="0.3">
      <c r="A2005" s="2" t="s">
        <v>2673</v>
      </c>
      <c r="B2005" s="61" t="s">
        <v>1050</v>
      </c>
      <c r="C2005" s="2" t="s">
        <v>20</v>
      </c>
      <c r="D2005" s="3">
        <v>35288</v>
      </c>
      <c r="E2005" s="61">
        <v>9.2624999999999993</v>
      </c>
      <c r="F2005" s="84">
        <f t="shared" ref="F2005:F2068" si="4">E2005*0.884</f>
        <v>8.1880499999999987</v>
      </c>
      <c r="G2005" s="85">
        <f t="shared" ref="G2005:G2068" si="5">E2005*7</f>
        <v>64.837499999999991</v>
      </c>
    </row>
    <row r="2006" spans="1:7" x14ac:dyDescent="0.3">
      <c r="A2006" s="2" t="s">
        <v>2673</v>
      </c>
      <c r="B2006" s="61" t="s">
        <v>1050</v>
      </c>
      <c r="C2006" s="2" t="s">
        <v>20</v>
      </c>
      <c r="D2006" s="3">
        <v>35288</v>
      </c>
      <c r="E2006" s="61">
        <v>9.2624999999999993</v>
      </c>
      <c r="F2006" s="84">
        <f t="shared" si="4"/>
        <v>8.1880499999999987</v>
      </c>
      <c r="G2006" s="85">
        <f t="shared" si="5"/>
        <v>64.837499999999991</v>
      </c>
    </row>
    <row r="2007" spans="1:7" x14ac:dyDescent="0.3">
      <c r="A2007" s="2" t="s">
        <v>2673</v>
      </c>
      <c r="B2007" s="61" t="s">
        <v>1050</v>
      </c>
      <c r="C2007" s="2" t="s">
        <v>20</v>
      </c>
      <c r="D2007" s="3">
        <v>35288</v>
      </c>
      <c r="E2007" s="61">
        <v>9.2624999999999993</v>
      </c>
      <c r="F2007" s="84">
        <f t="shared" si="4"/>
        <v>8.1880499999999987</v>
      </c>
      <c r="G2007" s="85">
        <f t="shared" si="5"/>
        <v>64.837499999999991</v>
      </c>
    </row>
    <row r="2008" spans="1:7" x14ac:dyDescent="0.3">
      <c r="A2008" s="2" t="s">
        <v>2673</v>
      </c>
      <c r="B2008" s="61" t="s">
        <v>1097</v>
      </c>
      <c r="C2008" s="2" t="s">
        <v>20</v>
      </c>
      <c r="D2008" s="3">
        <v>35284</v>
      </c>
      <c r="E2008" s="61">
        <v>9.2624999999999993</v>
      </c>
      <c r="F2008" s="84">
        <f t="shared" si="4"/>
        <v>8.1880499999999987</v>
      </c>
      <c r="G2008" s="85">
        <f t="shared" si="5"/>
        <v>64.837499999999991</v>
      </c>
    </row>
    <row r="2009" spans="1:7" x14ac:dyDescent="0.3">
      <c r="A2009" s="2" t="s">
        <v>2673</v>
      </c>
      <c r="B2009" s="61" t="s">
        <v>1374</v>
      </c>
      <c r="C2009" s="2" t="s">
        <v>20</v>
      </c>
      <c r="D2009" s="3">
        <v>35122</v>
      </c>
      <c r="E2009" s="61">
        <v>9.2624999999999993</v>
      </c>
      <c r="F2009" s="84">
        <f t="shared" si="4"/>
        <v>8.1880499999999987</v>
      </c>
      <c r="G2009" s="85">
        <f t="shared" si="5"/>
        <v>64.837499999999991</v>
      </c>
    </row>
    <row r="2010" spans="1:7" x14ac:dyDescent="0.3">
      <c r="A2010" s="2" t="s">
        <v>2673</v>
      </c>
      <c r="B2010" s="61" t="s">
        <v>1050</v>
      </c>
      <c r="C2010" s="2" t="s">
        <v>20</v>
      </c>
      <c r="D2010" s="3">
        <v>35288</v>
      </c>
      <c r="E2010" s="61">
        <v>9.2624999999999993</v>
      </c>
      <c r="F2010" s="84">
        <f t="shared" si="4"/>
        <v>8.1880499999999987</v>
      </c>
      <c r="G2010" s="85">
        <f t="shared" si="5"/>
        <v>64.837499999999991</v>
      </c>
    </row>
    <row r="2011" spans="1:7" x14ac:dyDescent="0.3">
      <c r="A2011" s="2" t="s">
        <v>2673</v>
      </c>
      <c r="B2011" s="61" t="s">
        <v>1050</v>
      </c>
      <c r="C2011" s="2" t="s">
        <v>20</v>
      </c>
      <c r="D2011" s="3">
        <v>35288</v>
      </c>
      <c r="E2011" s="61">
        <v>8.766375</v>
      </c>
      <c r="F2011" s="84">
        <f t="shared" si="4"/>
        <v>7.7494755</v>
      </c>
      <c r="G2011" s="85">
        <f t="shared" si="5"/>
        <v>61.364625000000004</v>
      </c>
    </row>
    <row r="2012" spans="1:7" x14ac:dyDescent="0.3">
      <c r="A2012" s="2" t="s">
        <v>2673</v>
      </c>
      <c r="B2012" s="61" t="s">
        <v>1050</v>
      </c>
      <c r="C2012" s="2" t="s">
        <v>20</v>
      </c>
      <c r="D2012" s="3">
        <v>35288</v>
      </c>
      <c r="E2012" s="61">
        <v>8.766375</v>
      </c>
      <c r="F2012" s="84">
        <f t="shared" si="4"/>
        <v>7.7494755</v>
      </c>
      <c r="G2012" s="85">
        <f t="shared" si="5"/>
        <v>61.364625000000004</v>
      </c>
    </row>
    <row r="2013" spans="1:7" x14ac:dyDescent="0.3">
      <c r="A2013" s="2" t="s">
        <v>2673</v>
      </c>
      <c r="B2013" s="61" t="s">
        <v>1050</v>
      </c>
      <c r="C2013" s="2" t="s">
        <v>20</v>
      </c>
      <c r="D2013" s="3">
        <v>35288</v>
      </c>
      <c r="E2013" s="61">
        <v>8.766375</v>
      </c>
      <c r="F2013" s="84">
        <f t="shared" si="4"/>
        <v>7.7494755</v>
      </c>
      <c r="G2013" s="85">
        <f t="shared" si="5"/>
        <v>61.364625000000004</v>
      </c>
    </row>
    <row r="2014" spans="1:7" x14ac:dyDescent="0.3">
      <c r="A2014" s="2" t="s">
        <v>2673</v>
      </c>
      <c r="B2014" s="61" t="s">
        <v>1050</v>
      </c>
      <c r="C2014" s="2" t="s">
        <v>20</v>
      </c>
      <c r="D2014" s="3">
        <v>35288</v>
      </c>
      <c r="E2014" s="61">
        <v>8.3362499999999997</v>
      </c>
      <c r="F2014" s="84">
        <f t="shared" si="4"/>
        <v>7.3692449999999994</v>
      </c>
      <c r="G2014" s="85">
        <f t="shared" si="5"/>
        <v>58.353749999999998</v>
      </c>
    </row>
    <row r="2015" spans="1:7" x14ac:dyDescent="0.3">
      <c r="A2015" s="2" t="s">
        <v>2673</v>
      </c>
      <c r="B2015" s="61" t="s">
        <v>1050</v>
      </c>
      <c r="C2015" s="2" t="s">
        <v>20</v>
      </c>
      <c r="D2015" s="3">
        <v>35288</v>
      </c>
      <c r="E2015" s="61">
        <v>8.3362499999999997</v>
      </c>
      <c r="F2015" s="84">
        <f t="shared" si="4"/>
        <v>7.3692449999999994</v>
      </c>
      <c r="G2015" s="85">
        <f t="shared" si="5"/>
        <v>58.353749999999998</v>
      </c>
    </row>
    <row r="2016" spans="1:7" x14ac:dyDescent="0.3">
      <c r="A2016" s="2" t="s">
        <v>2673</v>
      </c>
      <c r="B2016" s="61" t="s">
        <v>1050</v>
      </c>
      <c r="C2016" s="2" t="s">
        <v>20</v>
      </c>
      <c r="D2016" s="3">
        <v>35288</v>
      </c>
      <c r="E2016" s="61">
        <v>8.1029999999999998</v>
      </c>
      <c r="F2016" s="84">
        <f t="shared" si="4"/>
        <v>7.1630519999999995</v>
      </c>
      <c r="G2016" s="85">
        <f t="shared" si="5"/>
        <v>56.720999999999997</v>
      </c>
    </row>
    <row r="2017" spans="1:7" x14ac:dyDescent="0.3">
      <c r="A2017" s="2" t="s">
        <v>2673</v>
      </c>
      <c r="B2017" s="61" t="s">
        <v>1097</v>
      </c>
      <c r="C2017" s="2" t="s">
        <v>20</v>
      </c>
      <c r="D2017" s="3">
        <v>35284</v>
      </c>
      <c r="E2017" s="61">
        <v>8.1029999999999998</v>
      </c>
      <c r="F2017" s="84">
        <f t="shared" si="4"/>
        <v>7.1630519999999995</v>
      </c>
      <c r="G2017" s="85">
        <f t="shared" si="5"/>
        <v>56.720999999999997</v>
      </c>
    </row>
    <row r="2018" spans="1:7" x14ac:dyDescent="0.3">
      <c r="A2018" s="2" t="s">
        <v>2673</v>
      </c>
      <c r="B2018" s="61" t="s">
        <v>1050</v>
      </c>
      <c r="C2018" s="2" t="s">
        <v>20</v>
      </c>
      <c r="D2018" s="3">
        <v>35288</v>
      </c>
      <c r="E2018" s="61">
        <v>8.1029999999999998</v>
      </c>
      <c r="F2018" s="84">
        <f t="shared" si="4"/>
        <v>7.1630519999999995</v>
      </c>
      <c r="G2018" s="85">
        <f t="shared" si="5"/>
        <v>56.720999999999997</v>
      </c>
    </row>
    <row r="2019" spans="1:7" x14ac:dyDescent="0.3">
      <c r="A2019" s="2" t="s">
        <v>2673</v>
      </c>
      <c r="B2019" s="61" t="s">
        <v>1050</v>
      </c>
      <c r="C2019" s="2" t="s">
        <v>20</v>
      </c>
      <c r="D2019" s="3">
        <v>35288</v>
      </c>
      <c r="E2019" s="61">
        <v>8.1029999999999998</v>
      </c>
      <c r="F2019" s="84">
        <f t="shared" si="4"/>
        <v>7.1630519999999995</v>
      </c>
      <c r="G2019" s="85">
        <f t="shared" si="5"/>
        <v>56.720999999999997</v>
      </c>
    </row>
    <row r="2020" spans="1:7" x14ac:dyDescent="0.3">
      <c r="A2020" s="2" t="s">
        <v>2673</v>
      </c>
      <c r="B2020" s="61" t="s">
        <v>1050</v>
      </c>
      <c r="C2020" s="2" t="s">
        <v>20</v>
      </c>
      <c r="D2020" s="3">
        <v>35288</v>
      </c>
      <c r="E2020" s="61">
        <v>7.41</v>
      </c>
      <c r="F2020" s="84">
        <f t="shared" si="4"/>
        <v>6.55044</v>
      </c>
      <c r="G2020" s="85">
        <f t="shared" si="5"/>
        <v>51.870000000000005</v>
      </c>
    </row>
    <row r="2021" spans="1:7" x14ac:dyDescent="0.3">
      <c r="A2021" s="2" t="s">
        <v>2673</v>
      </c>
      <c r="B2021" s="61" t="s">
        <v>1050</v>
      </c>
      <c r="C2021" s="2" t="s">
        <v>20</v>
      </c>
      <c r="D2021" s="3">
        <v>35288</v>
      </c>
      <c r="E2021" s="61">
        <v>7.41</v>
      </c>
      <c r="F2021" s="84">
        <f t="shared" si="4"/>
        <v>6.55044</v>
      </c>
      <c r="G2021" s="85">
        <f t="shared" si="5"/>
        <v>51.870000000000005</v>
      </c>
    </row>
    <row r="2022" spans="1:7" x14ac:dyDescent="0.3">
      <c r="A2022" s="2" t="s">
        <v>2673</v>
      </c>
      <c r="B2022" s="61" t="s">
        <v>1050</v>
      </c>
      <c r="C2022" s="2" t="s">
        <v>20</v>
      </c>
      <c r="D2022" s="3">
        <v>35288</v>
      </c>
      <c r="E2022" s="61">
        <v>6.1749999999999998</v>
      </c>
      <c r="F2022" s="84">
        <f t="shared" si="4"/>
        <v>5.4587000000000003</v>
      </c>
      <c r="G2022" s="85">
        <f t="shared" si="5"/>
        <v>43.225000000000001</v>
      </c>
    </row>
    <row r="2023" spans="1:7" x14ac:dyDescent="0.3">
      <c r="A2023" s="2" t="s">
        <v>2673</v>
      </c>
      <c r="B2023" s="61" t="s">
        <v>1050</v>
      </c>
      <c r="C2023" s="2" t="s">
        <v>20</v>
      </c>
      <c r="D2023" s="3">
        <v>35288</v>
      </c>
      <c r="E2023" s="61">
        <v>6.0772500000000003</v>
      </c>
      <c r="F2023" s="84">
        <f t="shared" si="4"/>
        <v>5.3722890000000003</v>
      </c>
      <c r="G2023" s="85">
        <f t="shared" si="5"/>
        <v>42.540750000000003</v>
      </c>
    </row>
    <row r="2024" spans="1:7" x14ac:dyDescent="0.3">
      <c r="A2024" s="2" t="s">
        <v>2673</v>
      </c>
      <c r="B2024" s="61" t="s">
        <v>1050</v>
      </c>
      <c r="C2024" s="2" t="s">
        <v>20</v>
      </c>
      <c r="D2024" s="3">
        <v>35288</v>
      </c>
      <c r="E2024" s="61">
        <v>6.0772500000000003</v>
      </c>
      <c r="F2024" s="84">
        <f t="shared" si="4"/>
        <v>5.3722890000000003</v>
      </c>
      <c r="G2024" s="85">
        <f t="shared" si="5"/>
        <v>42.540750000000003</v>
      </c>
    </row>
    <row r="2025" spans="1:7" x14ac:dyDescent="0.3">
      <c r="A2025" s="2" t="s">
        <v>2673</v>
      </c>
      <c r="B2025" s="61" t="s">
        <v>922</v>
      </c>
      <c r="C2025" s="2" t="s">
        <v>20</v>
      </c>
      <c r="D2025" s="3">
        <v>35049</v>
      </c>
      <c r="E2025" s="61">
        <v>6.0772500000000003</v>
      </c>
      <c r="F2025" s="84">
        <f t="shared" si="4"/>
        <v>5.3722890000000003</v>
      </c>
      <c r="G2025" s="85">
        <f t="shared" si="5"/>
        <v>42.540750000000003</v>
      </c>
    </row>
    <row r="2026" spans="1:7" x14ac:dyDescent="0.3">
      <c r="A2026" s="2" t="s">
        <v>2673</v>
      </c>
      <c r="B2026" s="61" t="s">
        <v>1050</v>
      </c>
      <c r="C2026" s="2" t="s">
        <v>20</v>
      </c>
      <c r="D2026" s="3">
        <v>35288</v>
      </c>
      <c r="E2026" s="61">
        <v>6.0772500000000003</v>
      </c>
      <c r="F2026" s="84">
        <f t="shared" si="4"/>
        <v>5.3722890000000003</v>
      </c>
      <c r="G2026" s="85">
        <f t="shared" si="5"/>
        <v>42.540750000000003</v>
      </c>
    </row>
    <row r="2027" spans="1:7" x14ac:dyDescent="0.3">
      <c r="A2027" s="2" t="s">
        <v>2673</v>
      </c>
      <c r="B2027" s="61" t="s">
        <v>1050</v>
      </c>
      <c r="C2027" s="2" t="s">
        <v>20</v>
      </c>
      <c r="D2027" s="3">
        <v>35288</v>
      </c>
      <c r="E2027" s="61">
        <v>6.0772500000000003</v>
      </c>
      <c r="F2027" s="84">
        <f t="shared" si="4"/>
        <v>5.3722890000000003</v>
      </c>
      <c r="G2027" s="85">
        <f t="shared" si="5"/>
        <v>42.540750000000003</v>
      </c>
    </row>
    <row r="2028" spans="1:7" x14ac:dyDescent="0.3">
      <c r="A2028" s="2" t="s">
        <v>2673</v>
      </c>
      <c r="B2028" s="61" t="s">
        <v>1050</v>
      </c>
      <c r="C2028" s="2" t="s">
        <v>20</v>
      </c>
      <c r="D2028" s="3">
        <v>35288</v>
      </c>
      <c r="E2028" s="61">
        <v>6.0772500000000003</v>
      </c>
      <c r="F2028" s="84">
        <f t="shared" si="4"/>
        <v>5.3722890000000003</v>
      </c>
      <c r="G2028" s="85">
        <f t="shared" si="5"/>
        <v>42.540750000000003</v>
      </c>
    </row>
    <row r="2029" spans="1:7" x14ac:dyDescent="0.3">
      <c r="A2029" s="2" t="s">
        <v>2673</v>
      </c>
      <c r="B2029" s="61" t="s">
        <v>1050</v>
      </c>
      <c r="C2029" s="2" t="s">
        <v>20</v>
      </c>
      <c r="D2029" s="3">
        <v>35288</v>
      </c>
      <c r="E2029" s="61">
        <v>6.0772500000000003</v>
      </c>
      <c r="F2029" s="84">
        <f t="shared" si="4"/>
        <v>5.3722890000000003</v>
      </c>
      <c r="G2029" s="85">
        <f t="shared" si="5"/>
        <v>42.540750000000003</v>
      </c>
    </row>
    <row r="2030" spans="1:7" x14ac:dyDescent="0.3">
      <c r="A2030" s="2" t="s">
        <v>2673</v>
      </c>
      <c r="B2030" s="61" t="s">
        <v>1050</v>
      </c>
      <c r="C2030" s="2" t="s">
        <v>20</v>
      </c>
      <c r="D2030" s="3">
        <v>35288</v>
      </c>
      <c r="E2030" s="61">
        <v>6.0772500000000003</v>
      </c>
      <c r="F2030" s="84">
        <f t="shared" si="4"/>
        <v>5.3722890000000003</v>
      </c>
      <c r="G2030" s="85">
        <f t="shared" si="5"/>
        <v>42.540750000000003</v>
      </c>
    </row>
    <row r="2031" spans="1:7" x14ac:dyDescent="0.3">
      <c r="A2031" s="2" t="s">
        <v>2673</v>
      </c>
      <c r="B2031" s="61" t="s">
        <v>1580</v>
      </c>
      <c r="C2031" s="2" t="s">
        <v>20</v>
      </c>
      <c r="D2031" s="3">
        <v>35263</v>
      </c>
      <c r="E2031" s="61">
        <v>6.0772500000000003</v>
      </c>
      <c r="F2031" s="84">
        <f t="shared" si="4"/>
        <v>5.3722890000000003</v>
      </c>
      <c r="G2031" s="85">
        <f t="shared" si="5"/>
        <v>42.540750000000003</v>
      </c>
    </row>
    <row r="2032" spans="1:7" x14ac:dyDescent="0.3">
      <c r="A2032" s="2" t="s">
        <v>2673</v>
      </c>
      <c r="B2032" s="61" t="s">
        <v>1050</v>
      </c>
      <c r="C2032" s="2" t="s">
        <v>20</v>
      </c>
      <c r="D2032" s="3">
        <v>35288</v>
      </c>
      <c r="E2032" s="61">
        <v>6.0772500000000003</v>
      </c>
      <c r="F2032" s="84">
        <f t="shared" si="4"/>
        <v>5.3722890000000003</v>
      </c>
      <c r="G2032" s="85">
        <f t="shared" si="5"/>
        <v>42.540750000000003</v>
      </c>
    </row>
    <row r="2033" spans="1:7" x14ac:dyDescent="0.3">
      <c r="A2033" s="2" t="s">
        <v>2673</v>
      </c>
      <c r="B2033" s="61" t="s">
        <v>1050</v>
      </c>
      <c r="C2033" s="2" t="s">
        <v>20</v>
      </c>
      <c r="D2033" s="3">
        <v>35288</v>
      </c>
      <c r="E2033" s="61">
        <v>6.0772500000000003</v>
      </c>
      <c r="F2033" s="84">
        <f t="shared" si="4"/>
        <v>5.3722890000000003</v>
      </c>
      <c r="G2033" s="85">
        <f t="shared" si="5"/>
        <v>42.540750000000003</v>
      </c>
    </row>
    <row r="2034" spans="1:7" x14ac:dyDescent="0.3">
      <c r="A2034" s="2" t="s">
        <v>2673</v>
      </c>
      <c r="B2034" s="61" t="s">
        <v>1050</v>
      </c>
      <c r="C2034" s="2" t="s">
        <v>20</v>
      </c>
      <c r="D2034" s="3">
        <v>35288</v>
      </c>
      <c r="E2034" s="61">
        <v>6.0772500000000003</v>
      </c>
      <c r="F2034" s="84">
        <f t="shared" si="4"/>
        <v>5.3722890000000003</v>
      </c>
      <c r="G2034" s="85">
        <f t="shared" si="5"/>
        <v>42.540750000000003</v>
      </c>
    </row>
    <row r="2035" spans="1:7" x14ac:dyDescent="0.3">
      <c r="A2035" s="2" t="s">
        <v>2673</v>
      </c>
      <c r="B2035" s="61" t="s">
        <v>1108</v>
      </c>
      <c r="C2035" s="2" t="s">
        <v>20</v>
      </c>
      <c r="D2035" s="3">
        <v>35299</v>
      </c>
      <c r="E2035" s="61">
        <v>6.0772500000000003</v>
      </c>
      <c r="F2035" s="84">
        <f t="shared" si="4"/>
        <v>5.3722890000000003</v>
      </c>
      <c r="G2035" s="85">
        <f t="shared" si="5"/>
        <v>42.540750000000003</v>
      </c>
    </row>
    <row r="2036" spans="1:7" x14ac:dyDescent="0.3">
      <c r="A2036" s="2" t="s">
        <v>2673</v>
      </c>
      <c r="B2036" s="61" t="s">
        <v>1050</v>
      </c>
      <c r="C2036" s="2" t="s">
        <v>20</v>
      </c>
      <c r="D2036" s="3">
        <v>35288</v>
      </c>
      <c r="E2036" s="61">
        <v>5.9773971599351601</v>
      </c>
      <c r="F2036" s="84">
        <f t="shared" si="4"/>
        <v>5.2840190893826815</v>
      </c>
      <c r="G2036" s="85">
        <f t="shared" si="5"/>
        <v>41.841780119546122</v>
      </c>
    </row>
    <row r="2037" spans="1:7" x14ac:dyDescent="0.3">
      <c r="A2037" s="2" t="s">
        <v>2673</v>
      </c>
      <c r="B2037" s="61" t="s">
        <v>1050</v>
      </c>
      <c r="C2037" s="2" t="s">
        <v>20</v>
      </c>
      <c r="D2037" s="3">
        <v>35288</v>
      </c>
      <c r="E2037" s="61">
        <v>5.9773971599351601</v>
      </c>
      <c r="F2037" s="84">
        <f t="shared" si="4"/>
        <v>5.2840190893826815</v>
      </c>
      <c r="G2037" s="85">
        <f t="shared" si="5"/>
        <v>41.841780119546122</v>
      </c>
    </row>
    <row r="2038" spans="1:7" x14ac:dyDescent="0.3">
      <c r="A2038" s="2" t="s">
        <v>2673</v>
      </c>
      <c r="B2038" s="61" t="s">
        <v>1050</v>
      </c>
      <c r="C2038" s="2" t="s">
        <v>20</v>
      </c>
      <c r="D2038" s="3">
        <v>35288</v>
      </c>
      <c r="E2038" s="61">
        <v>5.9773971599351601</v>
      </c>
      <c r="F2038" s="84">
        <f t="shared" si="4"/>
        <v>5.2840190893826815</v>
      </c>
      <c r="G2038" s="85">
        <f t="shared" si="5"/>
        <v>41.841780119546122</v>
      </c>
    </row>
    <row r="2039" spans="1:7" x14ac:dyDescent="0.3">
      <c r="A2039" s="2" t="s">
        <v>2673</v>
      </c>
      <c r="B2039" s="61" t="s">
        <v>1050</v>
      </c>
      <c r="C2039" s="2" t="s">
        <v>20</v>
      </c>
      <c r="D2039" s="3">
        <v>35288</v>
      </c>
      <c r="E2039" s="61">
        <v>5.8442499999999997</v>
      </c>
      <c r="F2039" s="84">
        <f t="shared" si="4"/>
        <v>5.1663169999999994</v>
      </c>
      <c r="G2039" s="85">
        <f t="shared" si="5"/>
        <v>40.909749999999995</v>
      </c>
    </row>
    <row r="2040" spans="1:7" x14ac:dyDescent="0.3">
      <c r="A2040" s="2" t="s">
        <v>2673</v>
      </c>
      <c r="B2040" s="61" t="s">
        <v>1050</v>
      </c>
      <c r="C2040" s="2" t="s">
        <v>20</v>
      </c>
      <c r="D2040" s="3">
        <v>35288</v>
      </c>
      <c r="E2040" s="61">
        <v>5.5575000000000001</v>
      </c>
      <c r="F2040" s="84">
        <f t="shared" si="4"/>
        <v>4.9128300000000005</v>
      </c>
      <c r="G2040" s="85">
        <f t="shared" si="5"/>
        <v>38.902500000000003</v>
      </c>
    </row>
    <row r="2041" spans="1:7" x14ac:dyDescent="0.3">
      <c r="A2041" s="2" t="s">
        <v>2673</v>
      </c>
      <c r="B2041" s="61" t="s">
        <v>1050</v>
      </c>
      <c r="C2041" s="2" t="s">
        <v>20</v>
      </c>
      <c r="D2041" s="3">
        <v>35288</v>
      </c>
      <c r="E2041" s="61">
        <v>5.5575000000000001</v>
      </c>
      <c r="F2041" s="84">
        <f t="shared" si="4"/>
        <v>4.9128300000000005</v>
      </c>
      <c r="G2041" s="85">
        <f t="shared" si="5"/>
        <v>38.902500000000003</v>
      </c>
    </row>
    <row r="2042" spans="1:7" x14ac:dyDescent="0.3">
      <c r="A2042" s="2" t="s">
        <v>2673</v>
      </c>
      <c r="B2042" s="61" t="s">
        <v>1050</v>
      </c>
      <c r="C2042" s="2" t="s">
        <v>20</v>
      </c>
      <c r="D2042" s="3">
        <v>35288</v>
      </c>
      <c r="E2042" s="61">
        <v>5.5575000000000001</v>
      </c>
      <c r="F2042" s="84">
        <f t="shared" si="4"/>
        <v>4.9128300000000005</v>
      </c>
      <c r="G2042" s="85">
        <f t="shared" si="5"/>
        <v>38.902500000000003</v>
      </c>
    </row>
    <row r="2043" spans="1:7" x14ac:dyDescent="0.3">
      <c r="A2043" s="2" t="s">
        <v>2673</v>
      </c>
      <c r="B2043" s="61" t="s">
        <v>1050</v>
      </c>
      <c r="C2043" s="2" t="s">
        <v>20</v>
      </c>
      <c r="D2043" s="3">
        <v>35288</v>
      </c>
      <c r="E2043" s="61">
        <v>5.5575000000000001</v>
      </c>
      <c r="F2043" s="84">
        <f t="shared" si="4"/>
        <v>4.9128300000000005</v>
      </c>
      <c r="G2043" s="85">
        <f t="shared" si="5"/>
        <v>38.902500000000003</v>
      </c>
    </row>
    <row r="2044" spans="1:7" x14ac:dyDescent="0.3">
      <c r="A2044" s="2" t="s">
        <v>2673</v>
      </c>
      <c r="B2044" s="61" t="s">
        <v>1050</v>
      </c>
      <c r="C2044" s="2" t="s">
        <v>20</v>
      </c>
      <c r="D2044" s="3">
        <v>35288</v>
      </c>
      <c r="E2044" s="61">
        <v>5.5575000000000001</v>
      </c>
      <c r="F2044" s="84">
        <f t="shared" si="4"/>
        <v>4.9128300000000005</v>
      </c>
      <c r="G2044" s="85">
        <f t="shared" si="5"/>
        <v>38.902500000000003</v>
      </c>
    </row>
    <row r="2045" spans="1:7" x14ac:dyDescent="0.3">
      <c r="A2045" s="2" t="s">
        <v>2673</v>
      </c>
      <c r="B2045" s="61" t="s">
        <v>1580</v>
      </c>
      <c r="C2045" s="2" t="s">
        <v>20</v>
      </c>
      <c r="D2045" s="3">
        <v>35263</v>
      </c>
      <c r="E2045" s="61">
        <v>4.9400000000000004</v>
      </c>
      <c r="F2045" s="84">
        <f t="shared" si="4"/>
        <v>4.3669600000000006</v>
      </c>
      <c r="G2045" s="85">
        <f t="shared" si="5"/>
        <v>34.580000000000005</v>
      </c>
    </row>
    <row r="2046" spans="1:7" x14ac:dyDescent="0.3">
      <c r="A2046" s="2" t="s">
        <v>2673</v>
      </c>
      <c r="B2046" s="61" t="s">
        <v>922</v>
      </c>
      <c r="C2046" s="2" t="s">
        <v>20</v>
      </c>
      <c r="D2046" s="3">
        <v>35049</v>
      </c>
      <c r="E2046" s="61">
        <v>4.8617999999999997</v>
      </c>
      <c r="F2046" s="84">
        <f t="shared" si="4"/>
        <v>4.2978312000000001</v>
      </c>
      <c r="G2046" s="85">
        <f t="shared" si="5"/>
        <v>34.032599999999995</v>
      </c>
    </row>
    <row r="2047" spans="1:7" x14ac:dyDescent="0.3">
      <c r="A2047" s="2" t="s">
        <v>2673</v>
      </c>
      <c r="B2047" s="61" t="s">
        <v>1050</v>
      </c>
      <c r="C2047" s="2" t="s">
        <v>20</v>
      </c>
      <c r="D2047" s="3">
        <v>35288</v>
      </c>
      <c r="E2047" s="61">
        <v>4.6312499999999996</v>
      </c>
      <c r="F2047" s="84">
        <f t="shared" si="4"/>
        <v>4.0940249999999994</v>
      </c>
      <c r="G2047" s="85">
        <f t="shared" si="5"/>
        <v>32.418749999999996</v>
      </c>
    </row>
    <row r="2048" spans="1:7" x14ac:dyDescent="0.3">
      <c r="A2048" s="2" t="s">
        <v>2673</v>
      </c>
      <c r="B2048" s="61" t="s">
        <v>1050</v>
      </c>
      <c r="C2048" s="2" t="s">
        <v>20</v>
      </c>
      <c r="D2048" s="3">
        <v>35288</v>
      </c>
      <c r="E2048" s="61">
        <v>4.6312499999999996</v>
      </c>
      <c r="F2048" s="84">
        <f t="shared" si="4"/>
        <v>4.0940249999999994</v>
      </c>
      <c r="G2048" s="85">
        <f t="shared" si="5"/>
        <v>32.418749999999996</v>
      </c>
    </row>
    <row r="2049" spans="1:7" x14ac:dyDescent="0.3">
      <c r="A2049" s="2" t="s">
        <v>2673</v>
      </c>
      <c r="B2049" s="61" t="s">
        <v>1097</v>
      </c>
      <c r="C2049" s="2" t="s">
        <v>20</v>
      </c>
      <c r="D2049" s="3">
        <v>35284</v>
      </c>
      <c r="E2049" s="61">
        <v>4.6312499999999996</v>
      </c>
      <c r="F2049" s="84">
        <f t="shared" si="4"/>
        <v>4.0940249999999994</v>
      </c>
      <c r="G2049" s="85">
        <f t="shared" si="5"/>
        <v>32.418749999999996</v>
      </c>
    </row>
    <row r="2050" spans="1:7" x14ac:dyDescent="0.3">
      <c r="A2050" s="2" t="s">
        <v>2673</v>
      </c>
      <c r="B2050" s="61" t="s">
        <v>1269</v>
      </c>
      <c r="C2050" s="2" t="s">
        <v>20</v>
      </c>
      <c r="D2050" s="3">
        <v>35179</v>
      </c>
      <c r="E2050" s="61">
        <v>4.6312499999999996</v>
      </c>
      <c r="F2050" s="84">
        <f t="shared" si="4"/>
        <v>4.0940249999999994</v>
      </c>
      <c r="G2050" s="85">
        <f t="shared" si="5"/>
        <v>32.418749999999996</v>
      </c>
    </row>
    <row r="2051" spans="1:7" x14ac:dyDescent="0.3">
      <c r="A2051" s="2" t="s">
        <v>2673</v>
      </c>
      <c r="B2051" s="61" t="s">
        <v>922</v>
      </c>
      <c r="C2051" s="2" t="s">
        <v>20</v>
      </c>
      <c r="D2051" s="3">
        <v>35049</v>
      </c>
      <c r="E2051" s="61">
        <v>4.6312499999999996</v>
      </c>
      <c r="F2051" s="84">
        <f t="shared" si="4"/>
        <v>4.0940249999999994</v>
      </c>
      <c r="G2051" s="85">
        <f t="shared" si="5"/>
        <v>32.418749999999996</v>
      </c>
    </row>
    <row r="2052" spans="1:7" x14ac:dyDescent="0.3">
      <c r="A2052" s="2" t="s">
        <v>2673</v>
      </c>
      <c r="B2052" s="61" t="s">
        <v>922</v>
      </c>
      <c r="C2052" s="2" t="s">
        <v>20</v>
      </c>
      <c r="D2052" s="3">
        <v>35049</v>
      </c>
      <c r="E2052" s="61">
        <v>4.6085624999999997</v>
      </c>
      <c r="F2052" s="84">
        <f t="shared" si="4"/>
        <v>4.0739692499999993</v>
      </c>
      <c r="G2052" s="85">
        <f t="shared" si="5"/>
        <v>32.259937499999999</v>
      </c>
    </row>
    <row r="2053" spans="1:7" x14ac:dyDescent="0.3">
      <c r="A2053" s="2" t="s">
        <v>2673</v>
      </c>
      <c r="B2053" s="61" t="s">
        <v>1050</v>
      </c>
      <c r="C2053" s="2" t="s">
        <v>20</v>
      </c>
      <c r="D2053" s="3">
        <v>35288</v>
      </c>
      <c r="E2053" s="61">
        <v>4.6085624999999997</v>
      </c>
      <c r="F2053" s="84">
        <f t="shared" si="4"/>
        <v>4.0739692499999993</v>
      </c>
      <c r="G2053" s="85">
        <f t="shared" si="5"/>
        <v>32.259937499999999</v>
      </c>
    </row>
    <row r="2054" spans="1:7" x14ac:dyDescent="0.3">
      <c r="A2054" s="2" t="s">
        <v>2673</v>
      </c>
      <c r="B2054" s="61" t="s">
        <v>922</v>
      </c>
      <c r="C2054" s="2" t="s">
        <v>20</v>
      </c>
      <c r="D2054" s="3">
        <v>35049</v>
      </c>
      <c r="E2054" s="61">
        <v>4.0514999999999999</v>
      </c>
      <c r="F2054" s="84">
        <f t="shared" si="4"/>
        <v>3.5815259999999998</v>
      </c>
      <c r="G2054" s="85">
        <f t="shared" si="5"/>
        <v>28.360499999999998</v>
      </c>
    </row>
    <row r="2055" spans="1:7" x14ac:dyDescent="0.3">
      <c r="A2055" s="2" t="s">
        <v>2673</v>
      </c>
      <c r="B2055" s="61" t="s">
        <v>1050</v>
      </c>
      <c r="C2055" s="2" t="s">
        <v>20</v>
      </c>
      <c r="D2055" s="3">
        <v>35288</v>
      </c>
      <c r="E2055" s="61">
        <v>4.0514999999999999</v>
      </c>
      <c r="F2055" s="84">
        <f t="shared" si="4"/>
        <v>3.5815259999999998</v>
      </c>
      <c r="G2055" s="85">
        <f t="shared" si="5"/>
        <v>28.360499999999998</v>
      </c>
    </row>
    <row r="2056" spans="1:7" x14ac:dyDescent="0.3">
      <c r="A2056" s="2" t="s">
        <v>2673</v>
      </c>
      <c r="B2056" s="61" t="s">
        <v>1050</v>
      </c>
      <c r="C2056" s="2" t="s">
        <v>20</v>
      </c>
      <c r="D2056" s="3">
        <v>35288</v>
      </c>
      <c r="E2056" s="61">
        <v>4.0514999999999999</v>
      </c>
      <c r="F2056" s="84">
        <f t="shared" si="4"/>
        <v>3.5815259999999998</v>
      </c>
      <c r="G2056" s="85">
        <f t="shared" si="5"/>
        <v>28.360499999999998</v>
      </c>
    </row>
    <row r="2057" spans="1:7" x14ac:dyDescent="0.3">
      <c r="A2057" s="2" t="s">
        <v>2673</v>
      </c>
      <c r="B2057" s="61" t="s">
        <v>1050</v>
      </c>
      <c r="C2057" s="2" t="s">
        <v>20</v>
      </c>
      <c r="D2057" s="3">
        <v>35288</v>
      </c>
      <c r="E2057" s="61">
        <v>4.0514999999999999</v>
      </c>
      <c r="F2057" s="84">
        <f t="shared" si="4"/>
        <v>3.5815259999999998</v>
      </c>
      <c r="G2057" s="85">
        <f t="shared" si="5"/>
        <v>28.360499999999998</v>
      </c>
    </row>
    <row r="2058" spans="1:7" x14ac:dyDescent="0.3">
      <c r="A2058" s="2" t="s">
        <v>2673</v>
      </c>
      <c r="B2058" s="61" t="s">
        <v>1050</v>
      </c>
      <c r="C2058" s="2" t="s">
        <v>20</v>
      </c>
      <c r="D2058" s="3">
        <v>35288</v>
      </c>
      <c r="E2058" s="61">
        <v>4.0514999999999999</v>
      </c>
      <c r="F2058" s="84">
        <f t="shared" si="4"/>
        <v>3.5815259999999998</v>
      </c>
      <c r="G2058" s="85">
        <f t="shared" si="5"/>
        <v>28.360499999999998</v>
      </c>
    </row>
    <row r="2059" spans="1:7" x14ac:dyDescent="0.3">
      <c r="A2059" s="2" t="s">
        <v>2673</v>
      </c>
      <c r="B2059" s="61" t="s">
        <v>1050</v>
      </c>
      <c r="C2059" s="2" t="s">
        <v>20</v>
      </c>
      <c r="D2059" s="3">
        <v>35288</v>
      </c>
      <c r="E2059" s="61">
        <v>4.0514999999999999</v>
      </c>
      <c r="F2059" s="84">
        <f t="shared" si="4"/>
        <v>3.5815259999999998</v>
      </c>
      <c r="G2059" s="85">
        <f t="shared" si="5"/>
        <v>28.360499999999998</v>
      </c>
    </row>
    <row r="2060" spans="1:7" x14ac:dyDescent="0.3">
      <c r="A2060" s="2" t="s">
        <v>2673</v>
      </c>
      <c r="B2060" s="61" t="s">
        <v>1050</v>
      </c>
      <c r="C2060" s="2" t="s">
        <v>20</v>
      </c>
      <c r="D2060" s="3">
        <v>35288</v>
      </c>
      <c r="E2060" s="61">
        <v>3.7050000000000001</v>
      </c>
      <c r="F2060" s="84">
        <f t="shared" si="4"/>
        <v>3.27522</v>
      </c>
      <c r="G2060" s="85">
        <f t="shared" si="5"/>
        <v>25.935000000000002</v>
      </c>
    </row>
    <row r="2061" spans="1:7" x14ac:dyDescent="0.3">
      <c r="A2061" s="2" t="s">
        <v>2673</v>
      </c>
      <c r="B2061" s="61" t="s">
        <v>1097</v>
      </c>
      <c r="C2061" s="2" t="s">
        <v>20</v>
      </c>
      <c r="D2061" s="3">
        <v>35284</v>
      </c>
      <c r="E2061" s="61">
        <v>3.7050000000000001</v>
      </c>
      <c r="F2061" s="84">
        <f t="shared" si="4"/>
        <v>3.27522</v>
      </c>
      <c r="G2061" s="85">
        <f t="shared" si="5"/>
        <v>25.935000000000002</v>
      </c>
    </row>
    <row r="2062" spans="1:7" x14ac:dyDescent="0.3">
      <c r="A2062" s="2" t="s">
        <v>2673</v>
      </c>
      <c r="B2062" s="61" t="s">
        <v>1050</v>
      </c>
      <c r="C2062" s="2" t="s">
        <v>20</v>
      </c>
      <c r="D2062" s="3">
        <v>35288</v>
      </c>
      <c r="E2062" s="61">
        <v>3.68684999999999</v>
      </c>
      <c r="F2062" s="84">
        <f t="shared" si="4"/>
        <v>3.2591753999999913</v>
      </c>
      <c r="G2062" s="85">
        <f t="shared" si="5"/>
        <v>25.807949999999931</v>
      </c>
    </row>
    <row r="2063" spans="1:7" x14ac:dyDescent="0.3">
      <c r="A2063" s="2" t="s">
        <v>2673</v>
      </c>
      <c r="B2063" s="61" t="s">
        <v>1050</v>
      </c>
      <c r="C2063" s="2" t="s">
        <v>20</v>
      </c>
      <c r="D2063" s="3">
        <v>35288</v>
      </c>
      <c r="E2063" s="61">
        <v>3.68684999999999</v>
      </c>
      <c r="F2063" s="84">
        <f t="shared" si="4"/>
        <v>3.2591753999999913</v>
      </c>
      <c r="G2063" s="85">
        <f t="shared" si="5"/>
        <v>25.807949999999931</v>
      </c>
    </row>
    <row r="2064" spans="1:7" x14ac:dyDescent="0.3">
      <c r="A2064" s="2" t="s">
        <v>2673</v>
      </c>
      <c r="B2064" s="61" t="s">
        <v>1050</v>
      </c>
      <c r="C2064" s="2" t="s">
        <v>20</v>
      </c>
      <c r="D2064" s="3">
        <v>35288</v>
      </c>
      <c r="E2064" s="61">
        <v>3.3796124999999999</v>
      </c>
      <c r="F2064" s="84">
        <f t="shared" si="4"/>
        <v>2.9875774499999999</v>
      </c>
      <c r="G2064" s="85">
        <f t="shared" si="5"/>
        <v>23.657287499999999</v>
      </c>
    </row>
    <row r="2065" spans="1:7" x14ac:dyDescent="0.3">
      <c r="A2065" s="2" t="s">
        <v>2673</v>
      </c>
      <c r="B2065" s="61" t="s">
        <v>1050</v>
      </c>
      <c r="C2065" s="2" t="s">
        <v>20</v>
      </c>
      <c r="D2065" s="3">
        <v>35288</v>
      </c>
      <c r="E2065" s="61">
        <v>3.2412000000000001</v>
      </c>
      <c r="F2065" s="84">
        <f t="shared" si="4"/>
        <v>2.8652207999999999</v>
      </c>
      <c r="G2065" s="85">
        <f t="shared" si="5"/>
        <v>22.688400000000001</v>
      </c>
    </row>
    <row r="2066" spans="1:7" x14ac:dyDescent="0.3">
      <c r="A2066" s="2" t="s">
        <v>2673</v>
      </c>
      <c r="B2066" s="61" t="s">
        <v>1097</v>
      </c>
      <c r="C2066" s="2" t="s">
        <v>20</v>
      </c>
      <c r="D2066" s="3">
        <v>35284</v>
      </c>
      <c r="E2066" s="61">
        <v>3.2412000000000001</v>
      </c>
      <c r="F2066" s="84">
        <f t="shared" si="4"/>
        <v>2.8652207999999999</v>
      </c>
      <c r="G2066" s="85">
        <f t="shared" si="5"/>
        <v>22.688400000000001</v>
      </c>
    </row>
    <row r="2067" spans="1:7" x14ac:dyDescent="0.3">
      <c r="A2067" s="2" t="s">
        <v>2673</v>
      </c>
      <c r="B2067" s="61" t="s">
        <v>1050</v>
      </c>
      <c r="C2067" s="2" t="s">
        <v>20</v>
      </c>
      <c r="D2067" s="3">
        <v>35288</v>
      </c>
      <c r="E2067" s="61">
        <v>3.2412000000000001</v>
      </c>
      <c r="F2067" s="84">
        <f t="shared" si="4"/>
        <v>2.8652207999999999</v>
      </c>
      <c r="G2067" s="85">
        <f t="shared" si="5"/>
        <v>22.688400000000001</v>
      </c>
    </row>
    <row r="2068" spans="1:7" x14ac:dyDescent="0.3">
      <c r="A2068" s="2" t="s">
        <v>2673</v>
      </c>
      <c r="B2068" s="61" t="s">
        <v>1050</v>
      </c>
      <c r="C2068" s="2" t="s">
        <v>20</v>
      </c>
      <c r="D2068" s="3">
        <v>35288</v>
      </c>
      <c r="E2068" s="61">
        <v>3.2412000000000001</v>
      </c>
      <c r="F2068" s="84">
        <f t="shared" si="4"/>
        <v>2.8652207999999999</v>
      </c>
      <c r="G2068" s="85">
        <f t="shared" si="5"/>
        <v>22.688400000000001</v>
      </c>
    </row>
    <row r="2069" spans="1:7" x14ac:dyDescent="0.3">
      <c r="A2069" s="2" t="s">
        <v>2673</v>
      </c>
      <c r="B2069" s="61" t="s">
        <v>1050</v>
      </c>
      <c r="C2069" s="2" t="s">
        <v>20</v>
      </c>
      <c r="D2069" s="3">
        <v>35288</v>
      </c>
      <c r="E2069" s="61">
        <v>3.2412000000000001</v>
      </c>
      <c r="F2069" s="84">
        <f t="shared" ref="F2069:F2132" si="6">E2069*0.884</f>
        <v>2.8652207999999999</v>
      </c>
      <c r="G2069" s="85">
        <f t="shared" ref="G2069:G2132" si="7">E2069*7</f>
        <v>22.688400000000001</v>
      </c>
    </row>
    <row r="2070" spans="1:7" x14ac:dyDescent="0.3">
      <c r="A2070" s="2" t="s">
        <v>2673</v>
      </c>
      <c r="B2070" s="61" t="s">
        <v>1050</v>
      </c>
      <c r="C2070" s="2" t="s">
        <v>20</v>
      </c>
      <c r="D2070" s="3">
        <v>35288</v>
      </c>
      <c r="E2070" s="61">
        <v>3.2412000000000001</v>
      </c>
      <c r="F2070" s="84">
        <f t="shared" si="6"/>
        <v>2.8652207999999999</v>
      </c>
      <c r="G2070" s="85">
        <f t="shared" si="7"/>
        <v>22.688400000000001</v>
      </c>
    </row>
    <row r="2071" spans="1:7" x14ac:dyDescent="0.3">
      <c r="A2071" s="2" t="s">
        <v>2673</v>
      </c>
      <c r="B2071" s="61" t="s">
        <v>1050</v>
      </c>
      <c r="C2071" s="2" t="s">
        <v>20</v>
      </c>
      <c r="D2071" s="3">
        <v>35288</v>
      </c>
      <c r="E2071" s="61">
        <v>3.2412000000000001</v>
      </c>
      <c r="F2071" s="84">
        <f t="shared" si="6"/>
        <v>2.8652207999999999</v>
      </c>
      <c r="G2071" s="85">
        <f t="shared" si="7"/>
        <v>22.688400000000001</v>
      </c>
    </row>
    <row r="2072" spans="1:7" x14ac:dyDescent="0.3">
      <c r="A2072" s="2" t="s">
        <v>2673</v>
      </c>
      <c r="B2072" s="61" t="s">
        <v>1050</v>
      </c>
      <c r="C2072" s="2" t="s">
        <v>20</v>
      </c>
      <c r="D2072" s="3">
        <v>35288</v>
      </c>
      <c r="E2072" s="61">
        <v>3.0874999999999999</v>
      </c>
      <c r="F2072" s="84">
        <f t="shared" si="6"/>
        <v>2.7293500000000002</v>
      </c>
      <c r="G2072" s="85">
        <f t="shared" si="7"/>
        <v>21.612500000000001</v>
      </c>
    </row>
    <row r="2073" spans="1:7" x14ac:dyDescent="0.3">
      <c r="A2073" s="2" t="s">
        <v>2673</v>
      </c>
      <c r="B2073" s="61" t="s">
        <v>922</v>
      </c>
      <c r="C2073" s="2" t="s">
        <v>20</v>
      </c>
      <c r="D2073" s="3">
        <v>35049</v>
      </c>
      <c r="E2073" s="61">
        <v>3.0874999999999999</v>
      </c>
      <c r="F2073" s="84">
        <f t="shared" si="6"/>
        <v>2.7293500000000002</v>
      </c>
      <c r="G2073" s="85">
        <f t="shared" si="7"/>
        <v>21.612500000000001</v>
      </c>
    </row>
    <row r="2074" spans="1:7" x14ac:dyDescent="0.3">
      <c r="A2074" s="2" t="s">
        <v>2673</v>
      </c>
      <c r="B2074" s="61" t="s">
        <v>1050</v>
      </c>
      <c r="C2074" s="2" t="s">
        <v>20</v>
      </c>
      <c r="D2074" s="3">
        <v>35288</v>
      </c>
      <c r="E2074" s="61">
        <v>3.0723750000000001</v>
      </c>
      <c r="F2074" s="84">
        <f t="shared" si="6"/>
        <v>2.7159795</v>
      </c>
      <c r="G2074" s="85">
        <f t="shared" si="7"/>
        <v>21.506625</v>
      </c>
    </row>
    <row r="2075" spans="1:7" x14ac:dyDescent="0.3">
      <c r="A2075" s="2" t="s">
        <v>2673</v>
      </c>
      <c r="B2075" s="61" t="s">
        <v>1050</v>
      </c>
      <c r="C2075" s="2" t="s">
        <v>20</v>
      </c>
      <c r="D2075" s="3">
        <v>35288</v>
      </c>
      <c r="E2075" s="61">
        <v>2.9221249999999999</v>
      </c>
      <c r="F2075" s="84">
        <f t="shared" si="6"/>
        <v>2.5831584999999997</v>
      </c>
      <c r="G2075" s="85">
        <f t="shared" si="7"/>
        <v>20.454874999999998</v>
      </c>
    </row>
    <row r="2076" spans="1:7" x14ac:dyDescent="0.3">
      <c r="A2076" s="2" t="s">
        <v>2673</v>
      </c>
      <c r="B2076" s="61" t="s">
        <v>922</v>
      </c>
      <c r="C2076" s="2" t="s">
        <v>20</v>
      </c>
      <c r="D2076" s="3">
        <v>35049</v>
      </c>
      <c r="E2076" s="61">
        <v>2.4700000000000002</v>
      </c>
      <c r="F2076" s="84">
        <f t="shared" si="6"/>
        <v>2.1834800000000003</v>
      </c>
      <c r="G2076" s="85">
        <f t="shared" si="7"/>
        <v>17.290000000000003</v>
      </c>
    </row>
    <row r="2077" spans="1:7" x14ac:dyDescent="0.3">
      <c r="A2077" s="2" t="s">
        <v>2673</v>
      </c>
      <c r="B2077" s="61" t="s">
        <v>1220</v>
      </c>
      <c r="C2077" s="2" t="s">
        <v>20</v>
      </c>
      <c r="D2077" s="3">
        <v>35255</v>
      </c>
      <c r="E2077" s="61">
        <v>2.4700000000000002</v>
      </c>
      <c r="F2077" s="84">
        <f t="shared" si="6"/>
        <v>2.1834800000000003</v>
      </c>
      <c r="G2077" s="85">
        <f t="shared" si="7"/>
        <v>17.290000000000003</v>
      </c>
    </row>
    <row r="2078" spans="1:7" x14ac:dyDescent="0.3">
      <c r="A2078" s="2" t="s">
        <v>2673</v>
      </c>
      <c r="B2078" s="61" t="s">
        <v>1050</v>
      </c>
      <c r="C2078" s="2" t="s">
        <v>20</v>
      </c>
      <c r="D2078" s="3">
        <v>35288</v>
      </c>
      <c r="E2078" s="61">
        <v>2.4700000000000002</v>
      </c>
      <c r="F2078" s="84">
        <f t="shared" si="6"/>
        <v>2.1834800000000003</v>
      </c>
      <c r="G2078" s="85">
        <f t="shared" si="7"/>
        <v>17.290000000000003</v>
      </c>
    </row>
    <row r="2079" spans="1:7" x14ac:dyDescent="0.3">
      <c r="A2079" s="2" t="s">
        <v>2673</v>
      </c>
      <c r="B2079" s="61" t="s">
        <v>3080</v>
      </c>
      <c r="C2079" s="2" t="s">
        <v>20</v>
      </c>
      <c r="D2079" s="3">
        <v>35070</v>
      </c>
      <c r="E2079" s="61">
        <v>2.4308999999999998</v>
      </c>
      <c r="F2079" s="84">
        <f t="shared" si="6"/>
        <v>2.1489156</v>
      </c>
      <c r="G2079" s="85">
        <f t="shared" si="7"/>
        <v>17.016299999999998</v>
      </c>
    </row>
    <row r="2080" spans="1:7" x14ac:dyDescent="0.3">
      <c r="A2080" s="2" t="s">
        <v>2673</v>
      </c>
      <c r="B2080" s="61" t="s">
        <v>1050</v>
      </c>
      <c r="C2080" s="2" t="s">
        <v>20</v>
      </c>
      <c r="D2080" s="3">
        <v>35288</v>
      </c>
      <c r="E2080" s="61">
        <v>2.4308999999999998</v>
      </c>
      <c r="F2080" s="84">
        <f t="shared" si="6"/>
        <v>2.1489156</v>
      </c>
      <c r="G2080" s="85">
        <f t="shared" si="7"/>
        <v>17.016299999999998</v>
      </c>
    </row>
    <row r="2081" spans="1:7" x14ac:dyDescent="0.3">
      <c r="A2081" s="2" t="s">
        <v>2673</v>
      </c>
      <c r="B2081" s="61" t="s">
        <v>1050</v>
      </c>
      <c r="C2081" s="2" t="s">
        <v>20</v>
      </c>
      <c r="D2081" s="3">
        <v>35288</v>
      </c>
      <c r="E2081" s="61">
        <v>2.4308999999999998</v>
      </c>
      <c r="F2081" s="84">
        <f t="shared" si="6"/>
        <v>2.1489156</v>
      </c>
      <c r="G2081" s="85">
        <f t="shared" si="7"/>
        <v>17.016299999999998</v>
      </c>
    </row>
    <row r="2082" spans="1:7" x14ac:dyDescent="0.3">
      <c r="A2082" s="2" t="s">
        <v>2673</v>
      </c>
      <c r="B2082" s="61" t="s">
        <v>1050</v>
      </c>
      <c r="C2082" s="2" t="s">
        <v>20</v>
      </c>
      <c r="D2082" s="3">
        <v>35288</v>
      </c>
      <c r="E2082" s="61">
        <v>2.4308999999999998</v>
      </c>
      <c r="F2082" s="84">
        <f t="shared" si="6"/>
        <v>2.1489156</v>
      </c>
      <c r="G2082" s="85">
        <f t="shared" si="7"/>
        <v>17.016299999999998</v>
      </c>
    </row>
    <row r="2083" spans="1:7" x14ac:dyDescent="0.3">
      <c r="A2083" s="2" t="s">
        <v>2673</v>
      </c>
      <c r="B2083" s="61" t="s">
        <v>922</v>
      </c>
      <c r="C2083" s="2" t="s">
        <v>20</v>
      </c>
      <c r="D2083" s="3">
        <v>35049</v>
      </c>
      <c r="E2083" s="61">
        <v>2.4308999999999998</v>
      </c>
      <c r="F2083" s="84">
        <f t="shared" si="6"/>
        <v>2.1489156</v>
      </c>
      <c r="G2083" s="85">
        <f t="shared" si="7"/>
        <v>17.016299999999998</v>
      </c>
    </row>
    <row r="2084" spans="1:7" x14ac:dyDescent="0.3">
      <c r="A2084" s="2" t="s">
        <v>2673</v>
      </c>
      <c r="B2084" s="61" t="s">
        <v>1050</v>
      </c>
      <c r="C2084" s="2" t="s">
        <v>20</v>
      </c>
      <c r="D2084" s="3">
        <v>35288</v>
      </c>
      <c r="E2084" s="61">
        <v>2.4308999999999998</v>
      </c>
      <c r="F2084" s="84">
        <f t="shared" si="6"/>
        <v>2.1489156</v>
      </c>
      <c r="G2084" s="85">
        <f t="shared" si="7"/>
        <v>17.016299999999998</v>
      </c>
    </row>
    <row r="2085" spans="1:7" x14ac:dyDescent="0.3">
      <c r="A2085" s="2" t="s">
        <v>2673</v>
      </c>
      <c r="B2085" s="61" t="s">
        <v>1050</v>
      </c>
      <c r="C2085" s="2" t="s">
        <v>20</v>
      </c>
      <c r="D2085" s="3">
        <v>35288</v>
      </c>
      <c r="E2085" s="61">
        <v>2.4308999999999998</v>
      </c>
      <c r="F2085" s="84">
        <f t="shared" si="6"/>
        <v>2.1489156</v>
      </c>
      <c r="G2085" s="85">
        <f t="shared" si="7"/>
        <v>17.016299999999998</v>
      </c>
    </row>
    <row r="2086" spans="1:7" x14ac:dyDescent="0.3">
      <c r="A2086" s="2" t="s">
        <v>2673</v>
      </c>
      <c r="B2086" s="61" t="s">
        <v>1050</v>
      </c>
      <c r="C2086" s="2" t="s">
        <v>20</v>
      </c>
      <c r="D2086" s="3">
        <v>35288</v>
      </c>
      <c r="E2086" s="61">
        <v>2.4308999999999998</v>
      </c>
      <c r="F2086" s="84">
        <f t="shared" si="6"/>
        <v>2.1489156</v>
      </c>
      <c r="G2086" s="85">
        <f t="shared" si="7"/>
        <v>17.016299999999998</v>
      </c>
    </row>
    <row r="2087" spans="1:7" x14ac:dyDescent="0.3">
      <c r="A2087" s="2" t="s">
        <v>2673</v>
      </c>
      <c r="B2087" s="61" t="s">
        <v>1050</v>
      </c>
      <c r="C2087" s="2" t="s">
        <v>20</v>
      </c>
      <c r="D2087" s="3">
        <v>35288</v>
      </c>
      <c r="E2087" s="61">
        <v>2.4308999999999998</v>
      </c>
      <c r="F2087" s="84">
        <f t="shared" si="6"/>
        <v>2.1489156</v>
      </c>
      <c r="G2087" s="85">
        <f t="shared" si="7"/>
        <v>17.016299999999998</v>
      </c>
    </row>
    <row r="2088" spans="1:7" x14ac:dyDescent="0.3">
      <c r="A2088" s="2" t="s">
        <v>2673</v>
      </c>
      <c r="B2088" s="61" t="s">
        <v>1050</v>
      </c>
      <c r="C2088" s="2" t="s">
        <v>20</v>
      </c>
      <c r="D2088" s="3">
        <v>35288</v>
      </c>
      <c r="E2088" s="61">
        <v>2.4308999999999998</v>
      </c>
      <c r="F2088" s="84">
        <f t="shared" si="6"/>
        <v>2.1489156</v>
      </c>
      <c r="G2088" s="85">
        <f t="shared" si="7"/>
        <v>17.016299999999998</v>
      </c>
    </row>
    <row r="2089" spans="1:7" x14ac:dyDescent="0.3">
      <c r="A2089" s="2" t="s">
        <v>2673</v>
      </c>
      <c r="B2089" s="61" t="s">
        <v>1050</v>
      </c>
      <c r="C2089" s="2" t="s">
        <v>20</v>
      </c>
      <c r="D2089" s="3">
        <v>35288</v>
      </c>
      <c r="E2089" s="61">
        <v>2.3376999999999999</v>
      </c>
      <c r="F2089" s="84">
        <f t="shared" si="6"/>
        <v>2.0665268000000001</v>
      </c>
      <c r="G2089" s="85">
        <f t="shared" si="7"/>
        <v>16.363900000000001</v>
      </c>
    </row>
    <row r="2090" spans="1:7" x14ac:dyDescent="0.3">
      <c r="A2090" s="2" t="s">
        <v>2673</v>
      </c>
      <c r="B2090" s="61" t="s">
        <v>1050</v>
      </c>
      <c r="C2090" s="2" t="s">
        <v>20</v>
      </c>
      <c r="D2090" s="3">
        <v>35288</v>
      </c>
      <c r="E2090" s="61">
        <v>2.3376999999999999</v>
      </c>
      <c r="F2090" s="84">
        <f t="shared" si="6"/>
        <v>2.0665268000000001</v>
      </c>
      <c r="G2090" s="85">
        <f t="shared" si="7"/>
        <v>16.363900000000001</v>
      </c>
    </row>
    <row r="2091" spans="1:7" x14ac:dyDescent="0.3">
      <c r="A2091" s="2" t="s">
        <v>2673</v>
      </c>
      <c r="B2091" s="61" t="s">
        <v>922</v>
      </c>
      <c r="C2091" s="2" t="s">
        <v>20</v>
      </c>
      <c r="D2091" s="3">
        <v>35049</v>
      </c>
      <c r="E2091" s="61">
        <v>2.0257499999999999</v>
      </c>
      <c r="F2091" s="84">
        <f t="shared" si="6"/>
        <v>1.7907629999999999</v>
      </c>
      <c r="G2091" s="85">
        <f t="shared" si="7"/>
        <v>14.180249999999999</v>
      </c>
    </row>
    <row r="2092" spans="1:7" x14ac:dyDescent="0.3">
      <c r="A2092" s="2" t="s">
        <v>2673</v>
      </c>
      <c r="B2092" s="61" t="s">
        <v>1050</v>
      </c>
      <c r="C2092" s="2" t="s">
        <v>20</v>
      </c>
      <c r="D2092" s="3">
        <v>35288</v>
      </c>
      <c r="E2092" s="61">
        <v>2.0257499999999999</v>
      </c>
      <c r="F2092" s="84">
        <f t="shared" si="6"/>
        <v>1.7907629999999999</v>
      </c>
      <c r="G2092" s="85">
        <f t="shared" si="7"/>
        <v>14.180249999999999</v>
      </c>
    </row>
    <row r="2093" spans="1:7" x14ac:dyDescent="0.3">
      <c r="A2093" s="2" t="s">
        <v>2673</v>
      </c>
      <c r="B2093" s="61" t="s">
        <v>1050</v>
      </c>
      <c r="C2093" s="2" t="s">
        <v>20</v>
      </c>
      <c r="D2093" s="3">
        <v>35288</v>
      </c>
      <c r="E2093" s="61">
        <v>2.0257499999999999</v>
      </c>
      <c r="F2093" s="84">
        <f t="shared" si="6"/>
        <v>1.7907629999999999</v>
      </c>
      <c r="G2093" s="85">
        <f t="shared" si="7"/>
        <v>14.180249999999999</v>
      </c>
    </row>
    <row r="2094" spans="1:7" x14ac:dyDescent="0.3">
      <c r="A2094" s="2" t="s">
        <v>2673</v>
      </c>
      <c r="B2094" s="61" t="s">
        <v>1050</v>
      </c>
      <c r="C2094" s="2" t="s">
        <v>20</v>
      </c>
      <c r="D2094" s="3">
        <v>35288</v>
      </c>
      <c r="E2094" s="61">
        <v>2.0257499999999999</v>
      </c>
      <c r="F2094" s="84">
        <f t="shared" si="6"/>
        <v>1.7907629999999999</v>
      </c>
      <c r="G2094" s="85">
        <f t="shared" si="7"/>
        <v>14.180249999999999</v>
      </c>
    </row>
    <row r="2095" spans="1:7" x14ac:dyDescent="0.3">
      <c r="A2095" s="2" t="s">
        <v>2673</v>
      </c>
      <c r="B2095" s="61" t="s">
        <v>1050</v>
      </c>
      <c r="C2095" s="2" t="s">
        <v>20</v>
      </c>
      <c r="D2095" s="3">
        <v>35288</v>
      </c>
      <c r="E2095" s="61">
        <v>2.0257499999999999</v>
      </c>
      <c r="F2095" s="84">
        <f t="shared" si="6"/>
        <v>1.7907629999999999</v>
      </c>
      <c r="G2095" s="85">
        <f t="shared" si="7"/>
        <v>14.180249999999999</v>
      </c>
    </row>
    <row r="2096" spans="1:7" x14ac:dyDescent="0.3">
      <c r="A2096" s="2" t="s">
        <v>2673</v>
      </c>
      <c r="B2096" s="61" t="s">
        <v>1050</v>
      </c>
      <c r="C2096" s="2" t="s">
        <v>20</v>
      </c>
      <c r="D2096" s="3">
        <v>35288</v>
      </c>
      <c r="E2096" s="61">
        <v>2.0257499999999999</v>
      </c>
      <c r="F2096" s="84">
        <f t="shared" si="6"/>
        <v>1.7907629999999999</v>
      </c>
      <c r="G2096" s="85">
        <f t="shared" si="7"/>
        <v>14.180249999999999</v>
      </c>
    </row>
    <row r="2097" spans="1:7" x14ac:dyDescent="0.3">
      <c r="A2097" s="2" t="s">
        <v>2673</v>
      </c>
      <c r="B2097" s="61" t="s">
        <v>922</v>
      </c>
      <c r="C2097" s="2" t="s">
        <v>20</v>
      </c>
      <c r="D2097" s="3">
        <v>35049</v>
      </c>
      <c r="E2097" s="61">
        <v>2.0257499999999999</v>
      </c>
      <c r="F2097" s="84">
        <f t="shared" si="6"/>
        <v>1.7907629999999999</v>
      </c>
      <c r="G2097" s="85">
        <f t="shared" si="7"/>
        <v>14.180249999999999</v>
      </c>
    </row>
    <row r="2098" spans="1:7" x14ac:dyDescent="0.3">
      <c r="A2098" s="2" t="s">
        <v>2673</v>
      </c>
      <c r="B2098" s="61" t="s">
        <v>1050</v>
      </c>
      <c r="C2098" s="2" t="s">
        <v>20</v>
      </c>
      <c r="D2098" s="3">
        <v>35288</v>
      </c>
      <c r="E2098" s="61">
        <v>2.0257499999999999</v>
      </c>
      <c r="F2098" s="84">
        <f t="shared" si="6"/>
        <v>1.7907629999999999</v>
      </c>
      <c r="G2098" s="85">
        <f t="shared" si="7"/>
        <v>14.180249999999999</v>
      </c>
    </row>
    <row r="2099" spans="1:7" x14ac:dyDescent="0.3">
      <c r="A2099" s="2" t="s">
        <v>2673</v>
      </c>
      <c r="B2099" s="61" t="s">
        <v>1050</v>
      </c>
      <c r="C2099" s="2" t="s">
        <v>20</v>
      </c>
      <c r="D2099" s="3">
        <v>35288</v>
      </c>
      <c r="E2099" s="61">
        <v>2.0257499999999999</v>
      </c>
      <c r="F2099" s="84">
        <f t="shared" si="6"/>
        <v>1.7907629999999999</v>
      </c>
      <c r="G2099" s="85">
        <f t="shared" si="7"/>
        <v>14.180249999999999</v>
      </c>
    </row>
    <row r="2100" spans="1:7" x14ac:dyDescent="0.3">
      <c r="A2100" s="2" t="s">
        <v>2673</v>
      </c>
      <c r="B2100" s="61" t="s">
        <v>1050</v>
      </c>
      <c r="C2100" s="2" t="s">
        <v>20</v>
      </c>
      <c r="D2100" s="3">
        <v>35288</v>
      </c>
      <c r="E2100" s="61">
        <v>2.0257499999999999</v>
      </c>
      <c r="F2100" s="84">
        <f t="shared" si="6"/>
        <v>1.7907629999999999</v>
      </c>
      <c r="G2100" s="85">
        <f t="shared" si="7"/>
        <v>14.180249999999999</v>
      </c>
    </row>
    <row r="2101" spans="1:7" x14ac:dyDescent="0.3">
      <c r="A2101" s="2" t="s">
        <v>2673</v>
      </c>
      <c r="B2101" s="61" t="s">
        <v>1050</v>
      </c>
      <c r="C2101" s="2" t="s">
        <v>20</v>
      </c>
      <c r="D2101" s="3">
        <v>35288</v>
      </c>
      <c r="E2101" s="61">
        <v>2.0257499999999999</v>
      </c>
      <c r="F2101" s="84">
        <f t="shared" si="6"/>
        <v>1.7907629999999999</v>
      </c>
      <c r="G2101" s="85">
        <f t="shared" si="7"/>
        <v>14.180249999999999</v>
      </c>
    </row>
    <row r="2102" spans="1:7" x14ac:dyDescent="0.3">
      <c r="A2102" s="2" t="s">
        <v>2673</v>
      </c>
      <c r="B2102" s="61" t="s">
        <v>1050</v>
      </c>
      <c r="C2102" s="2" t="s">
        <v>20</v>
      </c>
      <c r="D2102" s="3">
        <v>35288</v>
      </c>
      <c r="E2102" s="61">
        <v>2.0257499999999999</v>
      </c>
      <c r="F2102" s="84">
        <f t="shared" si="6"/>
        <v>1.7907629999999999</v>
      </c>
      <c r="G2102" s="85">
        <f t="shared" si="7"/>
        <v>14.180249999999999</v>
      </c>
    </row>
    <row r="2103" spans="1:7" x14ac:dyDescent="0.3">
      <c r="A2103" s="2" t="s">
        <v>2673</v>
      </c>
      <c r="B2103" s="61" t="s">
        <v>1220</v>
      </c>
      <c r="C2103" s="2" t="s">
        <v>20</v>
      </c>
      <c r="D2103" s="3">
        <v>35255</v>
      </c>
      <c r="E2103" s="61">
        <v>2.0257499999999999</v>
      </c>
      <c r="F2103" s="84">
        <f t="shared" si="6"/>
        <v>1.7907629999999999</v>
      </c>
      <c r="G2103" s="85">
        <f t="shared" si="7"/>
        <v>14.180249999999999</v>
      </c>
    </row>
    <row r="2104" spans="1:7" x14ac:dyDescent="0.3">
      <c r="A2104" s="2" t="s">
        <v>2673</v>
      </c>
      <c r="B2104" s="61" t="s">
        <v>1050</v>
      </c>
      <c r="C2104" s="2" t="s">
        <v>20</v>
      </c>
      <c r="D2104" s="3">
        <v>35288</v>
      </c>
      <c r="E2104" s="61">
        <v>2.0257499999999999</v>
      </c>
      <c r="F2104" s="84">
        <f t="shared" si="6"/>
        <v>1.7907629999999999</v>
      </c>
      <c r="G2104" s="85">
        <f t="shared" si="7"/>
        <v>14.180249999999999</v>
      </c>
    </row>
    <row r="2105" spans="1:7" x14ac:dyDescent="0.3">
      <c r="A2105" s="2" t="s">
        <v>2673</v>
      </c>
      <c r="B2105" s="61" t="s">
        <v>1050</v>
      </c>
      <c r="C2105" s="2" t="s">
        <v>20</v>
      </c>
      <c r="D2105" s="3">
        <v>35288</v>
      </c>
      <c r="E2105" s="61">
        <v>2.0257499999999999</v>
      </c>
      <c r="F2105" s="84">
        <f t="shared" si="6"/>
        <v>1.7907629999999999</v>
      </c>
      <c r="G2105" s="85">
        <f t="shared" si="7"/>
        <v>14.180249999999999</v>
      </c>
    </row>
    <row r="2106" spans="1:7" x14ac:dyDescent="0.3">
      <c r="A2106" s="2" t="s">
        <v>2673</v>
      </c>
      <c r="B2106" s="61" t="s">
        <v>1050</v>
      </c>
      <c r="C2106" s="2" t="s">
        <v>20</v>
      </c>
      <c r="D2106" s="3">
        <v>35288</v>
      </c>
      <c r="E2106" s="61">
        <v>2.0257499999999999</v>
      </c>
      <c r="F2106" s="84">
        <f t="shared" si="6"/>
        <v>1.7907629999999999</v>
      </c>
      <c r="G2106" s="85">
        <f t="shared" si="7"/>
        <v>14.180249999999999</v>
      </c>
    </row>
    <row r="2107" spans="1:7" x14ac:dyDescent="0.3">
      <c r="A2107" s="2" t="s">
        <v>2673</v>
      </c>
      <c r="B2107" s="61" t="s">
        <v>1050</v>
      </c>
      <c r="C2107" s="2" t="s">
        <v>20</v>
      </c>
      <c r="D2107" s="3">
        <v>35288</v>
      </c>
      <c r="E2107" s="61">
        <v>2.0257499999999999</v>
      </c>
      <c r="F2107" s="84">
        <f t="shared" si="6"/>
        <v>1.7907629999999999</v>
      </c>
      <c r="G2107" s="85">
        <f t="shared" si="7"/>
        <v>14.180249999999999</v>
      </c>
    </row>
    <row r="2108" spans="1:7" x14ac:dyDescent="0.3">
      <c r="A2108" s="2" t="s">
        <v>2673</v>
      </c>
      <c r="B2108" s="61" t="s">
        <v>1050</v>
      </c>
      <c r="C2108" s="2" t="s">
        <v>20</v>
      </c>
      <c r="D2108" s="3">
        <v>35288</v>
      </c>
      <c r="E2108" s="61">
        <v>2.0257499999999999</v>
      </c>
      <c r="F2108" s="84">
        <f t="shared" si="6"/>
        <v>1.7907629999999999</v>
      </c>
      <c r="G2108" s="85">
        <f t="shared" si="7"/>
        <v>14.180249999999999</v>
      </c>
    </row>
    <row r="2109" spans="1:7" x14ac:dyDescent="0.3">
      <c r="A2109" s="2" t="s">
        <v>2673</v>
      </c>
      <c r="B2109" s="61" t="s">
        <v>1050</v>
      </c>
      <c r="C2109" s="2" t="s">
        <v>20</v>
      </c>
      <c r="D2109" s="3">
        <v>35288</v>
      </c>
      <c r="E2109" s="61">
        <v>2.0257499999999999</v>
      </c>
      <c r="F2109" s="84">
        <f t="shared" si="6"/>
        <v>1.7907629999999999</v>
      </c>
      <c r="G2109" s="85">
        <f t="shared" si="7"/>
        <v>14.180249999999999</v>
      </c>
    </row>
    <row r="2110" spans="1:7" x14ac:dyDescent="0.3">
      <c r="A2110" s="2" t="s">
        <v>2673</v>
      </c>
      <c r="B2110" s="61" t="s">
        <v>1050</v>
      </c>
      <c r="C2110" s="2" t="s">
        <v>20</v>
      </c>
      <c r="D2110" s="3">
        <v>35288</v>
      </c>
      <c r="E2110" s="61">
        <v>2.0257499999999999</v>
      </c>
      <c r="F2110" s="84">
        <f t="shared" si="6"/>
        <v>1.7907629999999999</v>
      </c>
      <c r="G2110" s="85">
        <f t="shared" si="7"/>
        <v>14.180249999999999</v>
      </c>
    </row>
    <row r="2111" spans="1:7" x14ac:dyDescent="0.3">
      <c r="A2111" s="2" t="s">
        <v>2673</v>
      </c>
      <c r="B2111" s="61" t="s">
        <v>1050</v>
      </c>
      <c r="C2111" s="2" t="s">
        <v>20</v>
      </c>
      <c r="D2111" s="3">
        <v>35288</v>
      </c>
      <c r="E2111" s="61">
        <v>2.0257499999999999</v>
      </c>
      <c r="F2111" s="84">
        <f t="shared" si="6"/>
        <v>1.7907629999999999</v>
      </c>
      <c r="G2111" s="85">
        <f t="shared" si="7"/>
        <v>14.180249999999999</v>
      </c>
    </row>
    <row r="2112" spans="1:7" x14ac:dyDescent="0.3">
      <c r="A2112" s="2" t="s">
        <v>2673</v>
      </c>
      <c r="B2112" s="61" t="s">
        <v>1050</v>
      </c>
      <c r="C2112" s="2" t="s">
        <v>20</v>
      </c>
      <c r="D2112" s="3">
        <v>35288</v>
      </c>
      <c r="E2112" s="61">
        <v>2.0257499999999999</v>
      </c>
      <c r="F2112" s="84">
        <f t="shared" si="6"/>
        <v>1.7907629999999999</v>
      </c>
      <c r="G2112" s="85">
        <f t="shared" si="7"/>
        <v>14.180249999999999</v>
      </c>
    </row>
    <row r="2113" spans="1:7" x14ac:dyDescent="0.3">
      <c r="A2113" s="2" t="s">
        <v>2673</v>
      </c>
      <c r="B2113" s="61" t="s">
        <v>1050</v>
      </c>
      <c r="C2113" s="2" t="s">
        <v>20</v>
      </c>
      <c r="D2113" s="3">
        <v>35288</v>
      </c>
      <c r="E2113" s="61">
        <v>2.0257499999999999</v>
      </c>
      <c r="F2113" s="84">
        <f t="shared" si="6"/>
        <v>1.7907629999999999</v>
      </c>
      <c r="G2113" s="85">
        <f t="shared" si="7"/>
        <v>14.180249999999999</v>
      </c>
    </row>
    <row r="2114" spans="1:7" x14ac:dyDescent="0.3">
      <c r="A2114" s="2" t="s">
        <v>2673</v>
      </c>
      <c r="B2114" s="61" t="s">
        <v>1050</v>
      </c>
      <c r="C2114" s="2" t="s">
        <v>20</v>
      </c>
      <c r="D2114" s="3">
        <v>35288</v>
      </c>
      <c r="E2114" s="61">
        <v>2.0257499999999999</v>
      </c>
      <c r="F2114" s="84">
        <f t="shared" si="6"/>
        <v>1.7907629999999999</v>
      </c>
      <c r="G2114" s="85">
        <f t="shared" si="7"/>
        <v>14.180249999999999</v>
      </c>
    </row>
    <row r="2115" spans="1:7" x14ac:dyDescent="0.3">
      <c r="A2115" s="2" t="s">
        <v>2673</v>
      </c>
      <c r="B2115" s="61" t="s">
        <v>1374</v>
      </c>
      <c r="C2115" s="2" t="s">
        <v>20</v>
      </c>
      <c r="D2115" s="3">
        <v>35122</v>
      </c>
      <c r="E2115" s="61">
        <v>1.99246571997838</v>
      </c>
      <c r="F2115" s="84">
        <f t="shared" si="6"/>
        <v>1.7613396964608878</v>
      </c>
      <c r="G2115" s="85">
        <f t="shared" si="7"/>
        <v>13.947260039848659</v>
      </c>
    </row>
    <row r="2116" spans="1:7" x14ac:dyDescent="0.3">
      <c r="A2116" s="2" t="s">
        <v>2673</v>
      </c>
      <c r="B2116" s="61" t="s">
        <v>1519</v>
      </c>
      <c r="C2116" s="2" t="s">
        <v>20</v>
      </c>
      <c r="D2116" s="3">
        <v>35306</v>
      </c>
      <c r="E2116" s="61">
        <v>1.99246571997838</v>
      </c>
      <c r="F2116" s="84">
        <f t="shared" si="6"/>
        <v>1.7613396964608878</v>
      </c>
      <c r="G2116" s="85">
        <f t="shared" si="7"/>
        <v>13.947260039848659</v>
      </c>
    </row>
    <row r="2117" spans="1:7" x14ac:dyDescent="0.3">
      <c r="A2117" s="2" t="s">
        <v>2673</v>
      </c>
      <c r="B2117" s="61" t="s">
        <v>1050</v>
      </c>
      <c r="C2117" s="2" t="s">
        <v>20</v>
      </c>
      <c r="D2117" s="3">
        <v>35288</v>
      </c>
      <c r="E2117" s="61">
        <v>1.8525</v>
      </c>
      <c r="F2117" s="84">
        <f t="shared" si="6"/>
        <v>1.63761</v>
      </c>
      <c r="G2117" s="85">
        <f t="shared" si="7"/>
        <v>12.967500000000001</v>
      </c>
    </row>
    <row r="2118" spans="1:7" x14ac:dyDescent="0.3">
      <c r="A2118" s="2" t="s">
        <v>2673</v>
      </c>
      <c r="B2118" s="61" t="s">
        <v>922</v>
      </c>
      <c r="C2118" s="2" t="s">
        <v>20</v>
      </c>
      <c r="D2118" s="3">
        <v>35049</v>
      </c>
      <c r="E2118" s="61">
        <v>1.6206</v>
      </c>
      <c r="F2118" s="84">
        <f t="shared" si="6"/>
        <v>1.4326104</v>
      </c>
      <c r="G2118" s="85">
        <f t="shared" si="7"/>
        <v>11.344200000000001</v>
      </c>
    </row>
    <row r="2119" spans="1:7" x14ac:dyDescent="0.3">
      <c r="A2119" s="2" t="s">
        <v>2673</v>
      </c>
      <c r="B2119" s="61" t="s">
        <v>1050</v>
      </c>
      <c r="C2119" s="2" t="s">
        <v>20</v>
      </c>
      <c r="D2119" s="3">
        <v>35288</v>
      </c>
      <c r="E2119" s="61">
        <v>1.6206</v>
      </c>
      <c r="F2119" s="84">
        <f t="shared" si="6"/>
        <v>1.4326104</v>
      </c>
      <c r="G2119" s="85">
        <f t="shared" si="7"/>
        <v>11.344200000000001</v>
      </c>
    </row>
    <row r="2120" spans="1:7" x14ac:dyDescent="0.3">
      <c r="A2120" s="2" t="s">
        <v>2673</v>
      </c>
      <c r="B2120" s="61" t="s">
        <v>1050</v>
      </c>
      <c r="C2120" s="2" t="s">
        <v>20</v>
      </c>
      <c r="D2120" s="3">
        <v>35288</v>
      </c>
      <c r="E2120" s="61">
        <v>1.6206</v>
      </c>
      <c r="F2120" s="84">
        <f t="shared" si="6"/>
        <v>1.4326104</v>
      </c>
      <c r="G2120" s="85">
        <f t="shared" si="7"/>
        <v>11.344200000000001</v>
      </c>
    </row>
    <row r="2121" spans="1:7" x14ac:dyDescent="0.3">
      <c r="A2121" s="2" t="s">
        <v>2673</v>
      </c>
      <c r="B2121" s="61" t="s">
        <v>922</v>
      </c>
      <c r="C2121" s="2" t="s">
        <v>20</v>
      </c>
      <c r="D2121" s="3">
        <v>35049</v>
      </c>
      <c r="E2121" s="61">
        <v>1.6206</v>
      </c>
      <c r="F2121" s="84">
        <f t="shared" si="6"/>
        <v>1.4326104</v>
      </c>
      <c r="G2121" s="85">
        <f t="shared" si="7"/>
        <v>11.344200000000001</v>
      </c>
    </row>
    <row r="2122" spans="1:7" x14ac:dyDescent="0.3">
      <c r="A2122" s="2" t="s">
        <v>2673</v>
      </c>
      <c r="B2122" s="61" t="s">
        <v>1050</v>
      </c>
      <c r="C2122" s="2" t="s">
        <v>20</v>
      </c>
      <c r="D2122" s="3">
        <v>35288</v>
      </c>
      <c r="E2122" s="61">
        <v>1.6206</v>
      </c>
      <c r="F2122" s="84">
        <f t="shared" si="6"/>
        <v>1.4326104</v>
      </c>
      <c r="G2122" s="85">
        <f t="shared" si="7"/>
        <v>11.344200000000001</v>
      </c>
    </row>
    <row r="2123" spans="1:7" x14ac:dyDescent="0.3">
      <c r="A2123" s="2" t="s">
        <v>2673</v>
      </c>
      <c r="B2123" s="61" t="s">
        <v>922</v>
      </c>
      <c r="C2123" s="2" t="s">
        <v>20</v>
      </c>
      <c r="D2123" s="3">
        <v>35049</v>
      </c>
      <c r="E2123" s="61">
        <v>1.6206</v>
      </c>
      <c r="F2123" s="84">
        <f t="shared" si="6"/>
        <v>1.4326104</v>
      </c>
      <c r="G2123" s="85">
        <f t="shared" si="7"/>
        <v>11.344200000000001</v>
      </c>
    </row>
    <row r="2124" spans="1:7" x14ac:dyDescent="0.3">
      <c r="A2124" s="2" t="s">
        <v>2673</v>
      </c>
      <c r="B2124" s="61" t="s">
        <v>1050</v>
      </c>
      <c r="C2124" s="2" t="s">
        <v>20</v>
      </c>
      <c r="D2124" s="3">
        <v>35288</v>
      </c>
      <c r="E2124" s="61">
        <v>1.6206</v>
      </c>
      <c r="F2124" s="84">
        <f t="shared" si="6"/>
        <v>1.4326104</v>
      </c>
      <c r="G2124" s="85">
        <f t="shared" si="7"/>
        <v>11.344200000000001</v>
      </c>
    </row>
    <row r="2125" spans="1:7" x14ac:dyDescent="0.3">
      <c r="A2125" s="2" t="s">
        <v>2673</v>
      </c>
      <c r="B2125" s="61" t="s">
        <v>1050</v>
      </c>
      <c r="C2125" s="2" t="s">
        <v>20</v>
      </c>
      <c r="D2125" s="3">
        <v>35288</v>
      </c>
      <c r="E2125" s="61">
        <v>1.6206</v>
      </c>
      <c r="F2125" s="84">
        <f t="shared" si="6"/>
        <v>1.4326104</v>
      </c>
      <c r="G2125" s="85">
        <f t="shared" si="7"/>
        <v>11.344200000000001</v>
      </c>
    </row>
    <row r="2126" spans="1:7" x14ac:dyDescent="0.3">
      <c r="A2126" s="2" t="s">
        <v>2673</v>
      </c>
      <c r="B2126" s="61" t="s">
        <v>1050</v>
      </c>
      <c r="C2126" s="2" t="s">
        <v>20</v>
      </c>
      <c r="D2126" s="3">
        <v>35288</v>
      </c>
      <c r="E2126" s="61">
        <v>1.6206</v>
      </c>
      <c r="F2126" s="84">
        <f t="shared" si="6"/>
        <v>1.4326104</v>
      </c>
      <c r="G2126" s="85">
        <f t="shared" si="7"/>
        <v>11.344200000000001</v>
      </c>
    </row>
    <row r="2127" spans="1:7" x14ac:dyDescent="0.3">
      <c r="A2127" s="2" t="s">
        <v>2673</v>
      </c>
      <c r="B2127" s="61" t="s">
        <v>922</v>
      </c>
      <c r="C2127" s="2" t="s">
        <v>20</v>
      </c>
      <c r="D2127" s="3">
        <v>35049</v>
      </c>
      <c r="E2127" s="61">
        <v>1.6206</v>
      </c>
      <c r="F2127" s="84">
        <f t="shared" si="6"/>
        <v>1.4326104</v>
      </c>
      <c r="G2127" s="85">
        <f t="shared" si="7"/>
        <v>11.344200000000001</v>
      </c>
    </row>
    <row r="2128" spans="1:7" x14ac:dyDescent="0.3">
      <c r="A2128" s="2" t="s">
        <v>2673</v>
      </c>
      <c r="B2128" s="61" t="s">
        <v>1269</v>
      </c>
      <c r="C2128" s="2" t="s">
        <v>20</v>
      </c>
      <c r="D2128" s="3">
        <v>35179</v>
      </c>
      <c r="E2128" s="61">
        <v>1.6206</v>
      </c>
      <c r="F2128" s="84">
        <f t="shared" si="6"/>
        <v>1.4326104</v>
      </c>
      <c r="G2128" s="85">
        <f t="shared" si="7"/>
        <v>11.344200000000001</v>
      </c>
    </row>
    <row r="2129" spans="1:7" x14ac:dyDescent="0.3">
      <c r="A2129" s="2" t="s">
        <v>2673</v>
      </c>
      <c r="B2129" s="61" t="s">
        <v>1050</v>
      </c>
      <c r="C2129" s="2" t="s">
        <v>20</v>
      </c>
      <c r="D2129" s="3">
        <v>35288</v>
      </c>
      <c r="E2129" s="61">
        <v>1.6206</v>
      </c>
      <c r="F2129" s="84">
        <f t="shared" si="6"/>
        <v>1.4326104</v>
      </c>
      <c r="G2129" s="85">
        <f t="shared" si="7"/>
        <v>11.344200000000001</v>
      </c>
    </row>
    <row r="2130" spans="1:7" x14ac:dyDescent="0.3">
      <c r="A2130" s="2" t="s">
        <v>2673</v>
      </c>
      <c r="B2130" s="61" t="s">
        <v>1108</v>
      </c>
      <c r="C2130" s="2" t="s">
        <v>20</v>
      </c>
      <c r="D2130" s="3">
        <v>35299</v>
      </c>
      <c r="E2130" s="61">
        <v>1.6206</v>
      </c>
      <c r="F2130" s="84">
        <f t="shared" si="6"/>
        <v>1.4326104</v>
      </c>
      <c r="G2130" s="85">
        <f t="shared" si="7"/>
        <v>11.344200000000001</v>
      </c>
    </row>
    <row r="2131" spans="1:7" x14ac:dyDescent="0.3">
      <c r="A2131" s="2" t="s">
        <v>2673</v>
      </c>
      <c r="B2131" s="61" t="s">
        <v>1050</v>
      </c>
      <c r="C2131" s="2" t="s">
        <v>20</v>
      </c>
      <c r="D2131" s="3">
        <v>35288</v>
      </c>
      <c r="E2131" s="61">
        <v>1.6206</v>
      </c>
      <c r="F2131" s="84">
        <f t="shared" si="6"/>
        <v>1.4326104</v>
      </c>
      <c r="G2131" s="85">
        <f t="shared" si="7"/>
        <v>11.344200000000001</v>
      </c>
    </row>
    <row r="2132" spans="1:7" x14ac:dyDescent="0.3">
      <c r="A2132" s="2" t="s">
        <v>2673</v>
      </c>
      <c r="B2132" s="61" t="s">
        <v>1050</v>
      </c>
      <c r="C2132" s="2" t="s">
        <v>20</v>
      </c>
      <c r="D2132" s="3">
        <v>35288</v>
      </c>
      <c r="E2132" s="61">
        <v>1.6206</v>
      </c>
      <c r="F2132" s="84">
        <f t="shared" si="6"/>
        <v>1.4326104</v>
      </c>
      <c r="G2132" s="85">
        <f t="shared" si="7"/>
        <v>11.344200000000001</v>
      </c>
    </row>
    <row r="2133" spans="1:7" x14ac:dyDescent="0.3">
      <c r="A2133" s="2" t="s">
        <v>2673</v>
      </c>
      <c r="B2133" s="61" t="s">
        <v>1050</v>
      </c>
      <c r="C2133" s="2" t="s">
        <v>20</v>
      </c>
      <c r="D2133" s="3">
        <v>35288</v>
      </c>
      <c r="E2133" s="61">
        <v>1.6206</v>
      </c>
      <c r="F2133" s="84">
        <f t="shared" ref="F2133:F2196" si="8">E2133*0.884</f>
        <v>1.4326104</v>
      </c>
      <c r="G2133" s="85">
        <f t="shared" ref="G2133:G2196" si="9">E2133*7</f>
        <v>11.344200000000001</v>
      </c>
    </row>
    <row r="2134" spans="1:7" x14ac:dyDescent="0.3">
      <c r="A2134" s="2" t="s">
        <v>2673</v>
      </c>
      <c r="B2134" s="61" t="s">
        <v>1050</v>
      </c>
      <c r="C2134" s="2" t="s">
        <v>20</v>
      </c>
      <c r="D2134" s="3">
        <v>35288</v>
      </c>
      <c r="E2134" s="61">
        <v>1.6206</v>
      </c>
      <c r="F2134" s="84">
        <f t="shared" si="8"/>
        <v>1.4326104</v>
      </c>
      <c r="G2134" s="85">
        <f t="shared" si="9"/>
        <v>11.344200000000001</v>
      </c>
    </row>
    <row r="2135" spans="1:7" x14ac:dyDescent="0.3">
      <c r="A2135" s="2" t="s">
        <v>2673</v>
      </c>
      <c r="B2135" s="61" t="s">
        <v>1050</v>
      </c>
      <c r="C2135" s="2" t="s">
        <v>20</v>
      </c>
      <c r="D2135" s="3">
        <v>35288</v>
      </c>
      <c r="E2135" s="61">
        <v>1.6206</v>
      </c>
      <c r="F2135" s="84">
        <f t="shared" si="8"/>
        <v>1.4326104</v>
      </c>
      <c r="G2135" s="85">
        <f t="shared" si="9"/>
        <v>11.344200000000001</v>
      </c>
    </row>
    <row r="2136" spans="1:7" x14ac:dyDescent="0.3">
      <c r="A2136" s="2" t="s">
        <v>2673</v>
      </c>
      <c r="B2136" s="61" t="s">
        <v>922</v>
      </c>
      <c r="C2136" s="2" t="s">
        <v>20</v>
      </c>
      <c r="D2136" s="3">
        <v>35049</v>
      </c>
      <c r="E2136" s="61">
        <v>1.6206</v>
      </c>
      <c r="F2136" s="84">
        <f t="shared" si="8"/>
        <v>1.4326104</v>
      </c>
      <c r="G2136" s="85">
        <f t="shared" si="9"/>
        <v>11.344200000000001</v>
      </c>
    </row>
    <row r="2137" spans="1:7" x14ac:dyDescent="0.3">
      <c r="A2137" s="2" t="s">
        <v>2673</v>
      </c>
      <c r="B2137" s="61" t="s">
        <v>1050</v>
      </c>
      <c r="C2137" s="2" t="s">
        <v>20</v>
      </c>
      <c r="D2137" s="3">
        <v>35288</v>
      </c>
      <c r="E2137" s="61">
        <v>1.6206</v>
      </c>
      <c r="F2137" s="84">
        <f t="shared" si="8"/>
        <v>1.4326104</v>
      </c>
      <c r="G2137" s="85">
        <f t="shared" si="9"/>
        <v>11.344200000000001</v>
      </c>
    </row>
    <row r="2138" spans="1:7" x14ac:dyDescent="0.3">
      <c r="A2138" s="2" t="s">
        <v>2673</v>
      </c>
      <c r="B2138" s="61" t="s">
        <v>1050</v>
      </c>
      <c r="C2138" s="2" t="s">
        <v>20</v>
      </c>
      <c r="D2138" s="3">
        <v>35288</v>
      </c>
      <c r="E2138" s="61">
        <v>1.6206</v>
      </c>
      <c r="F2138" s="84">
        <f t="shared" si="8"/>
        <v>1.4326104</v>
      </c>
      <c r="G2138" s="85">
        <f t="shared" si="9"/>
        <v>11.344200000000001</v>
      </c>
    </row>
    <row r="2139" spans="1:7" x14ac:dyDescent="0.3">
      <c r="A2139" s="2" t="s">
        <v>2673</v>
      </c>
      <c r="B2139" s="61" t="s">
        <v>1050</v>
      </c>
      <c r="C2139" s="2" t="s">
        <v>20</v>
      </c>
      <c r="D2139" s="3">
        <v>35288</v>
      </c>
      <c r="E2139" s="61">
        <v>1.6206</v>
      </c>
      <c r="F2139" s="84">
        <f t="shared" si="8"/>
        <v>1.4326104</v>
      </c>
      <c r="G2139" s="85">
        <f t="shared" si="9"/>
        <v>11.344200000000001</v>
      </c>
    </row>
    <row r="2140" spans="1:7" x14ac:dyDescent="0.3">
      <c r="A2140" s="2" t="s">
        <v>2673</v>
      </c>
      <c r="B2140" s="61" t="s">
        <v>1050</v>
      </c>
      <c r="C2140" s="2" t="s">
        <v>20</v>
      </c>
      <c r="D2140" s="3">
        <v>35288</v>
      </c>
      <c r="E2140" s="61">
        <v>1.6206</v>
      </c>
      <c r="F2140" s="84">
        <f t="shared" si="8"/>
        <v>1.4326104</v>
      </c>
      <c r="G2140" s="85">
        <f t="shared" si="9"/>
        <v>11.344200000000001</v>
      </c>
    </row>
    <row r="2141" spans="1:7" x14ac:dyDescent="0.3">
      <c r="A2141" s="2" t="s">
        <v>2673</v>
      </c>
      <c r="B2141" s="61" t="s">
        <v>1050</v>
      </c>
      <c r="C2141" s="2" t="s">
        <v>20</v>
      </c>
      <c r="D2141" s="3">
        <v>35288</v>
      </c>
      <c r="E2141" s="61">
        <v>1.6206</v>
      </c>
      <c r="F2141" s="84">
        <f t="shared" si="8"/>
        <v>1.4326104</v>
      </c>
      <c r="G2141" s="85">
        <f t="shared" si="9"/>
        <v>11.344200000000001</v>
      </c>
    </row>
    <row r="2142" spans="1:7" x14ac:dyDescent="0.3">
      <c r="A2142" s="2" t="s">
        <v>2673</v>
      </c>
      <c r="B2142" s="61" t="s">
        <v>1050</v>
      </c>
      <c r="C2142" s="2" t="s">
        <v>20</v>
      </c>
      <c r="D2142" s="3">
        <v>35288</v>
      </c>
      <c r="E2142" s="61">
        <v>1.6206</v>
      </c>
      <c r="F2142" s="84">
        <f t="shared" si="8"/>
        <v>1.4326104</v>
      </c>
      <c r="G2142" s="85">
        <f t="shared" si="9"/>
        <v>11.344200000000001</v>
      </c>
    </row>
    <row r="2143" spans="1:7" x14ac:dyDescent="0.3">
      <c r="A2143" s="2" t="s">
        <v>2673</v>
      </c>
      <c r="B2143" s="61" t="s">
        <v>922</v>
      </c>
      <c r="C2143" s="2" t="s">
        <v>20</v>
      </c>
      <c r="D2143" s="3">
        <v>35049</v>
      </c>
      <c r="E2143" s="61">
        <v>1.6206</v>
      </c>
      <c r="F2143" s="84">
        <f t="shared" si="8"/>
        <v>1.4326104</v>
      </c>
      <c r="G2143" s="85">
        <f t="shared" si="9"/>
        <v>11.344200000000001</v>
      </c>
    </row>
    <row r="2144" spans="1:7" x14ac:dyDescent="0.3">
      <c r="A2144" s="2" t="s">
        <v>2673</v>
      </c>
      <c r="B2144" s="61" t="s">
        <v>1050</v>
      </c>
      <c r="C2144" s="2" t="s">
        <v>20</v>
      </c>
      <c r="D2144" s="3">
        <v>35288</v>
      </c>
      <c r="E2144" s="61">
        <v>1.6206</v>
      </c>
      <c r="F2144" s="84">
        <f t="shared" si="8"/>
        <v>1.4326104</v>
      </c>
      <c r="G2144" s="85">
        <f t="shared" si="9"/>
        <v>11.344200000000001</v>
      </c>
    </row>
    <row r="2145" spans="1:7" x14ac:dyDescent="0.3">
      <c r="A2145" s="2" t="s">
        <v>2673</v>
      </c>
      <c r="B2145" s="61" t="s">
        <v>922</v>
      </c>
      <c r="C2145" s="2" t="s">
        <v>20</v>
      </c>
      <c r="D2145" s="3">
        <v>35049</v>
      </c>
      <c r="E2145" s="61">
        <v>1.6206</v>
      </c>
      <c r="F2145" s="84">
        <f t="shared" si="8"/>
        <v>1.4326104</v>
      </c>
      <c r="G2145" s="85">
        <f t="shared" si="9"/>
        <v>11.344200000000001</v>
      </c>
    </row>
    <row r="2146" spans="1:7" x14ac:dyDescent="0.3">
      <c r="A2146" s="2" t="s">
        <v>2673</v>
      </c>
      <c r="B2146" s="61" t="s">
        <v>1050</v>
      </c>
      <c r="C2146" s="2" t="s">
        <v>20</v>
      </c>
      <c r="D2146" s="3">
        <v>35288</v>
      </c>
      <c r="E2146" s="61">
        <v>1.6206</v>
      </c>
      <c r="F2146" s="84">
        <f t="shared" si="8"/>
        <v>1.4326104</v>
      </c>
      <c r="G2146" s="85">
        <f t="shared" si="9"/>
        <v>11.344200000000001</v>
      </c>
    </row>
    <row r="2147" spans="1:7" x14ac:dyDescent="0.3">
      <c r="A2147" s="2" t="s">
        <v>2673</v>
      </c>
      <c r="B2147" s="61" t="s">
        <v>1050</v>
      </c>
      <c r="C2147" s="2" t="s">
        <v>20</v>
      </c>
      <c r="D2147" s="3">
        <v>35288</v>
      </c>
      <c r="E2147" s="61">
        <v>1.6206</v>
      </c>
      <c r="F2147" s="84">
        <f t="shared" si="8"/>
        <v>1.4326104</v>
      </c>
      <c r="G2147" s="85">
        <f t="shared" si="9"/>
        <v>11.344200000000001</v>
      </c>
    </row>
    <row r="2148" spans="1:7" x14ac:dyDescent="0.3">
      <c r="A2148" s="2" t="s">
        <v>2673</v>
      </c>
      <c r="B2148" s="61" t="s">
        <v>1097</v>
      </c>
      <c r="C2148" s="2" t="s">
        <v>20</v>
      </c>
      <c r="D2148" s="3">
        <v>35284</v>
      </c>
      <c r="E2148" s="61">
        <v>1.5361875</v>
      </c>
      <c r="F2148" s="84">
        <f t="shared" si="8"/>
        <v>1.35798975</v>
      </c>
      <c r="G2148" s="85">
        <f t="shared" si="9"/>
        <v>10.7533125</v>
      </c>
    </row>
    <row r="2149" spans="1:7" x14ac:dyDescent="0.3">
      <c r="A2149" s="2" t="s">
        <v>2673</v>
      </c>
      <c r="B2149" s="61" t="s">
        <v>1050</v>
      </c>
      <c r="C2149" s="2" t="s">
        <v>20</v>
      </c>
      <c r="D2149" s="3">
        <v>35288</v>
      </c>
      <c r="E2149" s="61">
        <v>1.5361875</v>
      </c>
      <c r="F2149" s="84">
        <f t="shared" si="8"/>
        <v>1.35798975</v>
      </c>
      <c r="G2149" s="85">
        <f t="shared" si="9"/>
        <v>10.7533125</v>
      </c>
    </row>
    <row r="2150" spans="1:7" x14ac:dyDescent="0.3">
      <c r="A2150" s="2" t="s">
        <v>2673</v>
      </c>
      <c r="B2150" s="61" t="s">
        <v>922</v>
      </c>
      <c r="C2150" s="2" t="s">
        <v>20</v>
      </c>
      <c r="D2150" s="3">
        <v>35049</v>
      </c>
      <c r="E2150" s="61">
        <v>1.22895</v>
      </c>
      <c r="F2150" s="84">
        <f t="shared" si="8"/>
        <v>1.0863917999999999</v>
      </c>
      <c r="G2150" s="85">
        <f t="shared" si="9"/>
        <v>8.6026500000000006</v>
      </c>
    </row>
    <row r="2151" spans="1:7" x14ac:dyDescent="0.3">
      <c r="A2151" s="2" t="s">
        <v>2673</v>
      </c>
      <c r="B2151" s="61" t="s">
        <v>1050</v>
      </c>
      <c r="C2151" s="2" t="s">
        <v>20</v>
      </c>
      <c r="D2151" s="3">
        <v>35288</v>
      </c>
      <c r="E2151" s="61">
        <v>1.2154499999999999</v>
      </c>
      <c r="F2151" s="84">
        <f t="shared" si="8"/>
        <v>1.0744578</v>
      </c>
      <c r="G2151" s="85">
        <f t="shared" si="9"/>
        <v>8.5081499999999988</v>
      </c>
    </row>
    <row r="2152" spans="1:7" x14ac:dyDescent="0.3">
      <c r="A2152" s="2" t="s">
        <v>2673</v>
      </c>
      <c r="B2152" s="61" t="s">
        <v>1050</v>
      </c>
      <c r="C2152" s="2" t="s">
        <v>20</v>
      </c>
      <c r="D2152" s="3">
        <v>35288</v>
      </c>
      <c r="E2152" s="61">
        <v>1.2154499999999999</v>
      </c>
      <c r="F2152" s="84">
        <f t="shared" si="8"/>
        <v>1.0744578</v>
      </c>
      <c r="G2152" s="85">
        <f t="shared" si="9"/>
        <v>8.5081499999999988</v>
      </c>
    </row>
    <row r="2153" spans="1:7" x14ac:dyDescent="0.3">
      <c r="A2153" s="2" t="s">
        <v>2673</v>
      </c>
      <c r="B2153" s="61" t="s">
        <v>1050</v>
      </c>
      <c r="C2153" s="2" t="s">
        <v>20</v>
      </c>
      <c r="D2153" s="3">
        <v>35288</v>
      </c>
      <c r="E2153" s="61">
        <v>1.2154499999999999</v>
      </c>
      <c r="F2153" s="84">
        <f t="shared" si="8"/>
        <v>1.0744578</v>
      </c>
      <c r="G2153" s="85">
        <f t="shared" si="9"/>
        <v>8.5081499999999988</v>
      </c>
    </row>
    <row r="2154" spans="1:7" x14ac:dyDescent="0.3">
      <c r="A2154" s="2" t="s">
        <v>2673</v>
      </c>
      <c r="B2154" s="61" t="s">
        <v>1269</v>
      </c>
      <c r="C2154" s="2" t="s">
        <v>20</v>
      </c>
      <c r="D2154" s="3">
        <v>35179</v>
      </c>
      <c r="E2154" s="61">
        <v>1.2154499999999999</v>
      </c>
      <c r="F2154" s="84">
        <f t="shared" si="8"/>
        <v>1.0744578</v>
      </c>
      <c r="G2154" s="85">
        <f t="shared" si="9"/>
        <v>8.5081499999999988</v>
      </c>
    </row>
    <row r="2155" spans="1:7" x14ac:dyDescent="0.3">
      <c r="A2155" s="2" t="s">
        <v>2673</v>
      </c>
      <c r="B2155" s="61" t="s">
        <v>1050</v>
      </c>
      <c r="C2155" s="2" t="s">
        <v>20</v>
      </c>
      <c r="D2155" s="3">
        <v>35288</v>
      </c>
      <c r="E2155" s="61">
        <v>1.2154499999999999</v>
      </c>
      <c r="F2155" s="84">
        <f t="shared" si="8"/>
        <v>1.0744578</v>
      </c>
      <c r="G2155" s="85">
        <f t="shared" si="9"/>
        <v>8.5081499999999988</v>
      </c>
    </row>
    <row r="2156" spans="1:7" x14ac:dyDescent="0.3">
      <c r="A2156" s="2" t="s">
        <v>2673</v>
      </c>
      <c r="B2156" s="61" t="s">
        <v>1050</v>
      </c>
      <c r="C2156" s="2" t="s">
        <v>20</v>
      </c>
      <c r="D2156" s="3">
        <v>35288</v>
      </c>
      <c r="E2156" s="61">
        <v>1.2154499999999999</v>
      </c>
      <c r="F2156" s="84">
        <f t="shared" si="8"/>
        <v>1.0744578</v>
      </c>
      <c r="G2156" s="85">
        <f t="shared" si="9"/>
        <v>8.5081499999999988</v>
      </c>
    </row>
    <row r="2157" spans="1:7" x14ac:dyDescent="0.3">
      <c r="A2157" s="2" t="s">
        <v>2673</v>
      </c>
      <c r="B2157" s="61" t="s">
        <v>1050</v>
      </c>
      <c r="C2157" s="2" t="s">
        <v>20</v>
      </c>
      <c r="D2157" s="3">
        <v>35288</v>
      </c>
      <c r="E2157" s="61">
        <v>1.2154499999999999</v>
      </c>
      <c r="F2157" s="84">
        <f t="shared" si="8"/>
        <v>1.0744578</v>
      </c>
      <c r="G2157" s="85">
        <f t="shared" si="9"/>
        <v>8.5081499999999988</v>
      </c>
    </row>
    <row r="2158" spans="1:7" x14ac:dyDescent="0.3">
      <c r="A2158" s="2" t="s">
        <v>2673</v>
      </c>
      <c r="B2158" s="61" t="s">
        <v>1050</v>
      </c>
      <c r="C2158" s="2" t="s">
        <v>20</v>
      </c>
      <c r="D2158" s="3">
        <v>35288</v>
      </c>
      <c r="E2158" s="61">
        <v>1.2154499999999999</v>
      </c>
      <c r="F2158" s="84">
        <f t="shared" si="8"/>
        <v>1.0744578</v>
      </c>
      <c r="G2158" s="85">
        <f t="shared" si="9"/>
        <v>8.5081499999999988</v>
      </c>
    </row>
    <row r="2159" spans="1:7" x14ac:dyDescent="0.3">
      <c r="A2159" s="2" t="s">
        <v>2673</v>
      </c>
      <c r="B2159" s="61" t="s">
        <v>1050</v>
      </c>
      <c r="C2159" s="2" t="s">
        <v>20</v>
      </c>
      <c r="D2159" s="3">
        <v>35288</v>
      </c>
      <c r="E2159" s="61">
        <v>1.2154499999999999</v>
      </c>
      <c r="F2159" s="84">
        <f t="shared" si="8"/>
        <v>1.0744578</v>
      </c>
      <c r="G2159" s="85">
        <f t="shared" si="9"/>
        <v>8.5081499999999988</v>
      </c>
    </row>
    <row r="2160" spans="1:7" x14ac:dyDescent="0.3">
      <c r="A2160" s="2" t="s">
        <v>2673</v>
      </c>
      <c r="B2160" s="61" t="s">
        <v>1050</v>
      </c>
      <c r="C2160" s="2" t="s">
        <v>20</v>
      </c>
      <c r="D2160" s="3">
        <v>35288</v>
      </c>
      <c r="E2160" s="61">
        <v>1.2154499999999999</v>
      </c>
      <c r="F2160" s="84">
        <f t="shared" si="8"/>
        <v>1.0744578</v>
      </c>
      <c r="G2160" s="85">
        <f t="shared" si="9"/>
        <v>8.5081499999999988</v>
      </c>
    </row>
    <row r="2161" spans="1:7" x14ac:dyDescent="0.3">
      <c r="A2161" s="2" t="s">
        <v>2673</v>
      </c>
      <c r="B2161" s="61" t="s">
        <v>1050</v>
      </c>
      <c r="C2161" s="2" t="s">
        <v>20</v>
      </c>
      <c r="D2161" s="3">
        <v>35288</v>
      </c>
      <c r="E2161" s="61">
        <v>1.2154499999999999</v>
      </c>
      <c r="F2161" s="84">
        <f t="shared" si="8"/>
        <v>1.0744578</v>
      </c>
      <c r="G2161" s="85">
        <f t="shared" si="9"/>
        <v>8.5081499999999988</v>
      </c>
    </row>
    <row r="2162" spans="1:7" x14ac:dyDescent="0.3">
      <c r="A2162" s="2" t="s">
        <v>2673</v>
      </c>
      <c r="B2162" s="61" t="s">
        <v>1050</v>
      </c>
      <c r="C2162" s="2" t="s">
        <v>20</v>
      </c>
      <c r="D2162" s="3">
        <v>35288</v>
      </c>
      <c r="E2162" s="61">
        <v>1.2154499999999999</v>
      </c>
      <c r="F2162" s="84">
        <f t="shared" si="8"/>
        <v>1.0744578</v>
      </c>
      <c r="G2162" s="85">
        <f t="shared" si="9"/>
        <v>8.5081499999999988</v>
      </c>
    </row>
    <row r="2163" spans="1:7" x14ac:dyDescent="0.3">
      <c r="A2163" s="2" t="s">
        <v>2673</v>
      </c>
      <c r="B2163" s="61" t="s">
        <v>1050</v>
      </c>
      <c r="C2163" s="2" t="s">
        <v>20</v>
      </c>
      <c r="D2163" s="3">
        <v>35288</v>
      </c>
      <c r="E2163" s="61">
        <v>1.2154499999999999</v>
      </c>
      <c r="F2163" s="84">
        <f t="shared" si="8"/>
        <v>1.0744578</v>
      </c>
      <c r="G2163" s="85">
        <f t="shared" si="9"/>
        <v>8.5081499999999988</v>
      </c>
    </row>
    <row r="2164" spans="1:7" x14ac:dyDescent="0.3">
      <c r="A2164" s="2" t="s">
        <v>2673</v>
      </c>
      <c r="B2164" s="61" t="s">
        <v>1050</v>
      </c>
      <c r="C2164" s="2" t="s">
        <v>20</v>
      </c>
      <c r="D2164" s="3">
        <v>35288</v>
      </c>
      <c r="E2164" s="61">
        <v>1.2154499999999999</v>
      </c>
      <c r="F2164" s="84">
        <f t="shared" si="8"/>
        <v>1.0744578</v>
      </c>
      <c r="G2164" s="85">
        <f t="shared" si="9"/>
        <v>8.5081499999999988</v>
      </c>
    </row>
    <row r="2165" spans="1:7" x14ac:dyDescent="0.3">
      <c r="A2165" s="2" t="s">
        <v>2673</v>
      </c>
      <c r="B2165" s="61" t="s">
        <v>1050</v>
      </c>
      <c r="C2165" s="2" t="s">
        <v>20</v>
      </c>
      <c r="D2165" s="3">
        <v>35288</v>
      </c>
      <c r="E2165" s="61">
        <v>1.2154499999999999</v>
      </c>
      <c r="F2165" s="84">
        <f t="shared" si="8"/>
        <v>1.0744578</v>
      </c>
      <c r="G2165" s="85">
        <f t="shared" si="9"/>
        <v>8.5081499999999988</v>
      </c>
    </row>
    <row r="2166" spans="1:7" x14ac:dyDescent="0.3">
      <c r="A2166" s="2" t="s">
        <v>2673</v>
      </c>
      <c r="B2166" s="61" t="s">
        <v>1050</v>
      </c>
      <c r="C2166" s="2" t="s">
        <v>20</v>
      </c>
      <c r="D2166" s="3">
        <v>35288</v>
      </c>
      <c r="E2166" s="61">
        <v>1.2154499999999999</v>
      </c>
      <c r="F2166" s="84">
        <f t="shared" si="8"/>
        <v>1.0744578</v>
      </c>
      <c r="G2166" s="85">
        <f t="shared" si="9"/>
        <v>8.5081499999999988</v>
      </c>
    </row>
    <row r="2167" spans="1:7" x14ac:dyDescent="0.3">
      <c r="A2167" s="2" t="s">
        <v>2673</v>
      </c>
      <c r="B2167" s="61" t="s">
        <v>1050</v>
      </c>
      <c r="C2167" s="2" t="s">
        <v>20</v>
      </c>
      <c r="D2167" s="3">
        <v>35288</v>
      </c>
      <c r="E2167" s="61">
        <v>1.2154499999999999</v>
      </c>
      <c r="F2167" s="84">
        <f t="shared" si="8"/>
        <v>1.0744578</v>
      </c>
      <c r="G2167" s="85">
        <f t="shared" si="9"/>
        <v>8.5081499999999988</v>
      </c>
    </row>
    <row r="2168" spans="1:7" x14ac:dyDescent="0.3">
      <c r="A2168" s="2" t="s">
        <v>2673</v>
      </c>
      <c r="B2168" s="61" t="s">
        <v>1050</v>
      </c>
      <c r="C2168" s="2" t="s">
        <v>20</v>
      </c>
      <c r="D2168" s="3">
        <v>35288</v>
      </c>
      <c r="E2168" s="61">
        <v>1.2154499999999999</v>
      </c>
      <c r="F2168" s="84">
        <f t="shared" si="8"/>
        <v>1.0744578</v>
      </c>
      <c r="G2168" s="85">
        <f t="shared" si="9"/>
        <v>8.5081499999999988</v>
      </c>
    </row>
    <row r="2169" spans="1:7" x14ac:dyDescent="0.3">
      <c r="A2169" s="2" t="s">
        <v>2673</v>
      </c>
      <c r="B2169" s="61" t="s">
        <v>1050</v>
      </c>
      <c r="C2169" s="2" t="s">
        <v>20</v>
      </c>
      <c r="D2169" s="3">
        <v>35288</v>
      </c>
      <c r="E2169" s="61">
        <v>1.2154499999999999</v>
      </c>
      <c r="F2169" s="84">
        <f t="shared" si="8"/>
        <v>1.0744578</v>
      </c>
      <c r="G2169" s="85">
        <f t="shared" si="9"/>
        <v>8.5081499999999988</v>
      </c>
    </row>
    <row r="2170" spans="1:7" x14ac:dyDescent="0.3">
      <c r="A2170" s="2" t="s">
        <v>2673</v>
      </c>
      <c r="B2170" s="61" t="s">
        <v>1050</v>
      </c>
      <c r="C2170" s="2" t="s">
        <v>20</v>
      </c>
      <c r="D2170" s="3">
        <v>35288</v>
      </c>
      <c r="E2170" s="61">
        <v>1.2154499999999999</v>
      </c>
      <c r="F2170" s="84">
        <f t="shared" si="8"/>
        <v>1.0744578</v>
      </c>
      <c r="G2170" s="85">
        <f t="shared" si="9"/>
        <v>8.5081499999999988</v>
      </c>
    </row>
    <row r="2171" spans="1:7" x14ac:dyDescent="0.3">
      <c r="A2171" s="2" t="s">
        <v>2673</v>
      </c>
      <c r="B2171" s="61" t="s">
        <v>1050</v>
      </c>
      <c r="C2171" s="2" t="s">
        <v>20</v>
      </c>
      <c r="D2171" s="3">
        <v>35288</v>
      </c>
      <c r="E2171" s="61">
        <v>1.2154499999999999</v>
      </c>
      <c r="F2171" s="84">
        <f t="shared" si="8"/>
        <v>1.0744578</v>
      </c>
      <c r="G2171" s="85">
        <f t="shared" si="9"/>
        <v>8.5081499999999988</v>
      </c>
    </row>
    <row r="2172" spans="1:7" x14ac:dyDescent="0.3">
      <c r="A2172" s="2" t="s">
        <v>2673</v>
      </c>
      <c r="B2172" s="61" t="s">
        <v>1050</v>
      </c>
      <c r="C2172" s="2" t="s">
        <v>20</v>
      </c>
      <c r="D2172" s="3">
        <v>35288</v>
      </c>
      <c r="E2172" s="61">
        <v>1.2154499999999999</v>
      </c>
      <c r="F2172" s="84">
        <f t="shared" si="8"/>
        <v>1.0744578</v>
      </c>
      <c r="G2172" s="85">
        <f t="shared" si="9"/>
        <v>8.5081499999999988</v>
      </c>
    </row>
    <row r="2173" spans="1:7" x14ac:dyDescent="0.3">
      <c r="A2173" s="2" t="s">
        <v>2673</v>
      </c>
      <c r="B2173" s="61" t="s">
        <v>1050</v>
      </c>
      <c r="C2173" s="2" t="s">
        <v>20</v>
      </c>
      <c r="D2173" s="3">
        <v>35288</v>
      </c>
      <c r="E2173" s="61">
        <v>1.2154499999999999</v>
      </c>
      <c r="F2173" s="84">
        <f t="shared" si="8"/>
        <v>1.0744578</v>
      </c>
      <c r="G2173" s="85">
        <f t="shared" si="9"/>
        <v>8.5081499999999988</v>
      </c>
    </row>
    <row r="2174" spans="1:7" x14ac:dyDescent="0.3">
      <c r="A2174" s="2" t="s">
        <v>2673</v>
      </c>
      <c r="B2174" s="61" t="s">
        <v>1050</v>
      </c>
      <c r="C2174" s="2" t="s">
        <v>20</v>
      </c>
      <c r="D2174" s="3">
        <v>35288</v>
      </c>
      <c r="E2174" s="61">
        <v>1.2154499999999999</v>
      </c>
      <c r="F2174" s="84">
        <f t="shared" si="8"/>
        <v>1.0744578</v>
      </c>
      <c r="G2174" s="85">
        <f t="shared" si="9"/>
        <v>8.5081499999999988</v>
      </c>
    </row>
    <row r="2175" spans="1:7" x14ac:dyDescent="0.3">
      <c r="A2175" s="2" t="s">
        <v>2673</v>
      </c>
      <c r="B2175" s="61" t="s">
        <v>922</v>
      </c>
      <c r="C2175" s="2" t="s">
        <v>20</v>
      </c>
      <c r="D2175" s="3">
        <v>35049</v>
      </c>
      <c r="E2175" s="61">
        <v>1.2154499999999999</v>
      </c>
      <c r="F2175" s="84">
        <f t="shared" si="8"/>
        <v>1.0744578</v>
      </c>
      <c r="G2175" s="85">
        <f t="shared" si="9"/>
        <v>8.5081499999999988</v>
      </c>
    </row>
    <row r="2176" spans="1:7" x14ac:dyDescent="0.3">
      <c r="A2176" s="2" t="s">
        <v>2673</v>
      </c>
      <c r="B2176" s="61" t="s">
        <v>1050</v>
      </c>
      <c r="C2176" s="2" t="s">
        <v>20</v>
      </c>
      <c r="D2176" s="3">
        <v>35288</v>
      </c>
      <c r="E2176" s="61">
        <v>1.2154499999999999</v>
      </c>
      <c r="F2176" s="84">
        <f t="shared" si="8"/>
        <v>1.0744578</v>
      </c>
      <c r="G2176" s="85">
        <f t="shared" si="9"/>
        <v>8.5081499999999988</v>
      </c>
    </row>
    <row r="2177" spans="1:7" x14ac:dyDescent="0.3">
      <c r="A2177" s="2" t="s">
        <v>2673</v>
      </c>
      <c r="B2177" s="61" t="s">
        <v>1050</v>
      </c>
      <c r="C2177" s="2" t="s">
        <v>20</v>
      </c>
      <c r="D2177" s="3">
        <v>35288</v>
      </c>
      <c r="E2177" s="61">
        <v>1.2154499999999999</v>
      </c>
      <c r="F2177" s="84">
        <f t="shared" si="8"/>
        <v>1.0744578</v>
      </c>
      <c r="G2177" s="85">
        <f t="shared" si="9"/>
        <v>8.5081499999999988</v>
      </c>
    </row>
    <row r="2178" spans="1:7" x14ac:dyDescent="0.3">
      <c r="A2178" s="2" t="s">
        <v>2673</v>
      </c>
      <c r="B2178" s="61" t="s">
        <v>1050</v>
      </c>
      <c r="C2178" s="2" t="s">
        <v>20</v>
      </c>
      <c r="D2178" s="3">
        <v>35288</v>
      </c>
      <c r="E2178" s="61">
        <v>1.2154499999999999</v>
      </c>
      <c r="F2178" s="84">
        <f t="shared" si="8"/>
        <v>1.0744578</v>
      </c>
      <c r="G2178" s="85">
        <f t="shared" si="9"/>
        <v>8.5081499999999988</v>
      </c>
    </row>
    <row r="2179" spans="1:7" x14ac:dyDescent="0.3">
      <c r="A2179" s="2" t="s">
        <v>2673</v>
      </c>
      <c r="B2179" s="61" t="s">
        <v>1050</v>
      </c>
      <c r="C2179" s="2" t="s">
        <v>20</v>
      </c>
      <c r="D2179" s="3">
        <v>35288</v>
      </c>
      <c r="E2179" s="61">
        <v>1.2154499999999999</v>
      </c>
      <c r="F2179" s="84">
        <f t="shared" si="8"/>
        <v>1.0744578</v>
      </c>
      <c r="G2179" s="85">
        <f t="shared" si="9"/>
        <v>8.5081499999999988</v>
      </c>
    </row>
    <row r="2180" spans="1:7" x14ac:dyDescent="0.3">
      <c r="A2180" s="2" t="s">
        <v>2673</v>
      </c>
      <c r="B2180" s="61" t="s">
        <v>1050</v>
      </c>
      <c r="C2180" s="2" t="s">
        <v>20</v>
      </c>
      <c r="D2180" s="3">
        <v>35288</v>
      </c>
      <c r="E2180" s="61">
        <v>1.2154499999999999</v>
      </c>
      <c r="F2180" s="84">
        <f t="shared" si="8"/>
        <v>1.0744578</v>
      </c>
      <c r="G2180" s="85">
        <f t="shared" si="9"/>
        <v>8.5081499999999988</v>
      </c>
    </row>
    <row r="2181" spans="1:7" x14ac:dyDescent="0.3">
      <c r="A2181" s="2" t="s">
        <v>2673</v>
      </c>
      <c r="B2181" s="61" t="s">
        <v>1050</v>
      </c>
      <c r="C2181" s="2" t="s">
        <v>20</v>
      </c>
      <c r="D2181" s="3">
        <v>35288</v>
      </c>
      <c r="E2181" s="61">
        <v>1.2154499999999999</v>
      </c>
      <c r="F2181" s="84">
        <f t="shared" si="8"/>
        <v>1.0744578</v>
      </c>
      <c r="G2181" s="85">
        <f t="shared" si="9"/>
        <v>8.5081499999999988</v>
      </c>
    </row>
    <row r="2182" spans="1:7" x14ac:dyDescent="0.3">
      <c r="A2182" s="2" t="s">
        <v>2673</v>
      </c>
      <c r="B2182" s="61" t="s">
        <v>1050</v>
      </c>
      <c r="C2182" s="2" t="s">
        <v>20</v>
      </c>
      <c r="D2182" s="3">
        <v>35288</v>
      </c>
      <c r="E2182" s="61">
        <v>1.2154499999999999</v>
      </c>
      <c r="F2182" s="84">
        <f t="shared" si="8"/>
        <v>1.0744578</v>
      </c>
      <c r="G2182" s="85">
        <f t="shared" si="9"/>
        <v>8.5081499999999988</v>
      </c>
    </row>
    <row r="2183" spans="1:7" x14ac:dyDescent="0.3">
      <c r="A2183" s="2" t="s">
        <v>2673</v>
      </c>
      <c r="B2183" s="61" t="s">
        <v>1374</v>
      </c>
      <c r="C2183" s="2" t="s">
        <v>20</v>
      </c>
      <c r="D2183" s="3">
        <v>35122</v>
      </c>
      <c r="E2183" s="61">
        <v>1.2154499999999999</v>
      </c>
      <c r="F2183" s="84">
        <f t="shared" si="8"/>
        <v>1.0744578</v>
      </c>
      <c r="G2183" s="85">
        <f t="shared" si="9"/>
        <v>8.5081499999999988</v>
      </c>
    </row>
    <row r="2184" spans="1:7" x14ac:dyDescent="0.3">
      <c r="A2184" s="2" t="s">
        <v>2673</v>
      </c>
      <c r="B2184" s="61" t="s">
        <v>1050</v>
      </c>
      <c r="C2184" s="2" t="s">
        <v>20</v>
      </c>
      <c r="D2184" s="3">
        <v>35288</v>
      </c>
      <c r="E2184" s="61">
        <v>1.2154499999999999</v>
      </c>
      <c r="F2184" s="84">
        <f t="shared" si="8"/>
        <v>1.0744578</v>
      </c>
      <c r="G2184" s="85">
        <f t="shared" si="9"/>
        <v>8.5081499999999988</v>
      </c>
    </row>
    <row r="2185" spans="1:7" x14ac:dyDescent="0.3">
      <c r="A2185" s="2" t="s">
        <v>2673</v>
      </c>
      <c r="B2185" s="61" t="s">
        <v>1050</v>
      </c>
      <c r="C2185" s="2" t="s">
        <v>20</v>
      </c>
      <c r="D2185" s="3">
        <v>35288</v>
      </c>
      <c r="E2185" s="61">
        <v>0.92625000000000002</v>
      </c>
      <c r="F2185" s="84">
        <f t="shared" si="8"/>
        <v>0.81880500000000001</v>
      </c>
      <c r="G2185" s="85">
        <f t="shared" si="9"/>
        <v>6.4837500000000006</v>
      </c>
    </row>
    <row r="2186" spans="1:7" x14ac:dyDescent="0.3">
      <c r="A2186" s="2" t="s">
        <v>2673</v>
      </c>
      <c r="B2186" s="61" t="s">
        <v>1050</v>
      </c>
      <c r="C2186" s="2" t="s">
        <v>20</v>
      </c>
      <c r="D2186" s="3">
        <v>35288</v>
      </c>
      <c r="E2186" s="61">
        <v>0.92625000000000002</v>
      </c>
      <c r="F2186" s="84">
        <f t="shared" si="8"/>
        <v>0.81880500000000001</v>
      </c>
      <c r="G2186" s="85">
        <f t="shared" si="9"/>
        <v>6.4837500000000006</v>
      </c>
    </row>
    <row r="2187" spans="1:7" x14ac:dyDescent="0.3">
      <c r="A2187" s="2" t="s">
        <v>2673</v>
      </c>
      <c r="B2187" s="61" t="s">
        <v>922</v>
      </c>
      <c r="C2187" s="2" t="s">
        <v>20</v>
      </c>
      <c r="D2187" s="3">
        <v>35049</v>
      </c>
      <c r="E2187" s="61">
        <v>0.92625000000000002</v>
      </c>
      <c r="F2187" s="84">
        <f t="shared" si="8"/>
        <v>0.81880500000000001</v>
      </c>
      <c r="G2187" s="85">
        <f t="shared" si="9"/>
        <v>6.4837500000000006</v>
      </c>
    </row>
    <row r="2188" spans="1:7" x14ac:dyDescent="0.3">
      <c r="A2188" s="2" t="s">
        <v>2673</v>
      </c>
      <c r="B2188" s="61" t="s">
        <v>1108</v>
      </c>
      <c r="C2188" s="2" t="s">
        <v>20</v>
      </c>
      <c r="D2188" s="3">
        <v>35299</v>
      </c>
      <c r="E2188" s="61">
        <v>0.92625000000000002</v>
      </c>
      <c r="F2188" s="84">
        <f t="shared" si="8"/>
        <v>0.81880500000000001</v>
      </c>
      <c r="G2188" s="85">
        <f t="shared" si="9"/>
        <v>6.4837500000000006</v>
      </c>
    </row>
    <row r="2189" spans="1:7" x14ac:dyDescent="0.3">
      <c r="A2189" s="2" t="s">
        <v>2673</v>
      </c>
      <c r="B2189" s="61" t="s">
        <v>1050</v>
      </c>
      <c r="C2189" s="2" t="s">
        <v>20</v>
      </c>
      <c r="D2189" s="3">
        <v>35288</v>
      </c>
      <c r="E2189" s="61">
        <v>0.92625000000000002</v>
      </c>
      <c r="F2189" s="84">
        <f t="shared" si="8"/>
        <v>0.81880500000000001</v>
      </c>
      <c r="G2189" s="85">
        <f t="shared" si="9"/>
        <v>6.4837500000000006</v>
      </c>
    </row>
    <row r="2190" spans="1:7" x14ac:dyDescent="0.3">
      <c r="A2190" s="2" t="s">
        <v>2673</v>
      </c>
      <c r="B2190" s="61" t="s">
        <v>922</v>
      </c>
      <c r="C2190" s="2" t="s">
        <v>20</v>
      </c>
      <c r="D2190" s="3">
        <v>35049</v>
      </c>
      <c r="E2190" s="61">
        <v>0.92625000000000002</v>
      </c>
      <c r="F2190" s="84">
        <f t="shared" si="8"/>
        <v>0.81880500000000001</v>
      </c>
      <c r="G2190" s="85">
        <f t="shared" si="9"/>
        <v>6.4837500000000006</v>
      </c>
    </row>
    <row r="2191" spans="1:7" x14ac:dyDescent="0.3">
      <c r="A2191" s="2" t="s">
        <v>2673</v>
      </c>
      <c r="B2191" s="61" t="s">
        <v>922</v>
      </c>
      <c r="C2191" s="2" t="s">
        <v>20</v>
      </c>
      <c r="D2191" s="3">
        <v>35049</v>
      </c>
      <c r="E2191" s="61">
        <v>0.92625000000000002</v>
      </c>
      <c r="F2191" s="84">
        <f t="shared" si="8"/>
        <v>0.81880500000000001</v>
      </c>
      <c r="G2191" s="85">
        <f t="shared" si="9"/>
        <v>6.4837500000000006</v>
      </c>
    </row>
    <row r="2192" spans="1:7" x14ac:dyDescent="0.3">
      <c r="A2192" s="2" t="s">
        <v>2673</v>
      </c>
      <c r="B2192" s="61" t="s">
        <v>1097</v>
      </c>
      <c r="C2192" s="2" t="s">
        <v>20</v>
      </c>
      <c r="D2192" s="3">
        <v>35284</v>
      </c>
      <c r="E2192" s="61">
        <v>0.92625000000000002</v>
      </c>
      <c r="F2192" s="84">
        <f t="shared" si="8"/>
        <v>0.81880500000000001</v>
      </c>
      <c r="G2192" s="85">
        <f t="shared" si="9"/>
        <v>6.4837500000000006</v>
      </c>
    </row>
    <row r="2193" spans="1:7" x14ac:dyDescent="0.3">
      <c r="A2193" s="2" t="s">
        <v>2673</v>
      </c>
      <c r="B2193" s="61" t="s">
        <v>1050</v>
      </c>
      <c r="C2193" s="2" t="s">
        <v>20</v>
      </c>
      <c r="D2193" s="3">
        <v>35288</v>
      </c>
      <c r="E2193" s="61">
        <v>0.92625000000000002</v>
      </c>
      <c r="F2193" s="84">
        <f t="shared" si="8"/>
        <v>0.81880500000000001</v>
      </c>
      <c r="G2193" s="85">
        <f t="shared" si="9"/>
        <v>6.4837500000000006</v>
      </c>
    </row>
    <row r="2194" spans="1:7" x14ac:dyDescent="0.3">
      <c r="A2194" s="2" t="s">
        <v>2673</v>
      </c>
      <c r="B2194" s="61" t="s">
        <v>1050</v>
      </c>
      <c r="C2194" s="2" t="s">
        <v>20</v>
      </c>
      <c r="D2194" s="3">
        <v>35288</v>
      </c>
      <c r="E2194" s="61">
        <v>0.92625000000000002</v>
      </c>
      <c r="F2194" s="84">
        <f t="shared" si="8"/>
        <v>0.81880500000000001</v>
      </c>
      <c r="G2194" s="85">
        <f t="shared" si="9"/>
        <v>6.4837500000000006</v>
      </c>
    </row>
    <row r="2195" spans="1:7" x14ac:dyDescent="0.3">
      <c r="A2195" s="2" t="s">
        <v>2673</v>
      </c>
      <c r="B2195" s="61" t="s">
        <v>1050</v>
      </c>
      <c r="C2195" s="2" t="s">
        <v>20</v>
      </c>
      <c r="D2195" s="3">
        <v>35288</v>
      </c>
      <c r="E2195" s="61">
        <v>0.92625000000000002</v>
      </c>
      <c r="F2195" s="84">
        <f t="shared" si="8"/>
        <v>0.81880500000000001</v>
      </c>
      <c r="G2195" s="85">
        <f t="shared" si="9"/>
        <v>6.4837500000000006</v>
      </c>
    </row>
    <row r="2196" spans="1:7" x14ac:dyDescent="0.3">
      <c r="A2196" s="2" t="s">
        <v>2673</v>
      </c>
      <c r="B2196" s="61" t="s">
        <v>922</v>
      </c>
      <c r="C2196" s="2" t="s">
        <v>20</v>
      </c>
      <c r="D2196" s="3">
        <v>35049</v>
      </c>
      <c r="E2196" s="61">
        <v>0.92625000000000002</v>
      </c>
      <c r="F2196" s="84">
        <f t="shared" si="8"/>
        <v>0.81880500000000001</v>
      </c>
      <c r="G2196" s="85">
        <f t="shared" si="9"/>
        <v>6.4837500000000006</v>
      </c>
    </row>
    <row r="2197" spans="1:7" x14ac:dyDescent="0.3">
      <c r="A2197" s="2" t="s">
        <v>2673</v>
      </c>
      <c r="B2197" s="61" t="s">
        <v>1050</v>
      </c>
      <c r="C2197" s="2" t="s">
        <v>20</v>
      </c>
      <c r="D2197" s="3">
        <v>35288</v>
      </c>
      <c r="E2197" s="61">
        <v>0.92625000000000002</v>
      </c>
      <c r="F2197" s="84">
        <f t="shared" ref="F2197:F2260" si="10">E2197*0.884</f>
        <v>0.81880500000000001</v>
      </c>
      <c r="G2197" s="85">
        <f t="shared" ref="G2197:G2260" si="11">E2197*7</f>
        <v>6.4837500000000006</v>
      </c>
    </row>
    <row r="2198" spans="1:7" x14ac:dyDescent="0.3">
      <c r="A2198" s="2" t="s">
        <v>2673</v>
      </c>
      <c r="B2198" s="61" t="s">
        <v>1050</v>
      </c>
      <c r="C2198" s="2" t="s">
        <v>20</v>
      </c>
      <c r="D2198" s="3">
        <v>35288</v>
      </c>
      <c r="E2198" s="61">
        <v>0.92625000000000002</v>
      </c>
      <c r="F2198" s="84">
        <f t="shared" si="10"/>
        <v>0.81880500000000001</v>
      </c>
      <c r="G2198" s="85">
        <f t="shared" si="11"/>
        <v>6.4837500000000006</v>
      </c>
    </row>
    <row r="2199" spans="1:7" x14ac:dyDescent="0.3">
      <c r="A2199" s="2" t="s">
        <v>2673</v>
      </c>
      <c r="B2199" s="61" t="s">
        <v>1050</v>
      </c>
      <c r="C2199" s="2" t="s">
        <v>20</v>
      </c>
      <c r="D2199" s="3">
        <v>35288</v>
      </c>
      <c r="E2199" s="61">
        <v>0.92625000000000002</v>
      </c>
      <c r="F2199" s="84">
        <f t="shared" si="10"/>
        <v>0.81880500000000001</v>
      </c>
      <c r="G2199" s="85">
        <f t="shared" si="11"/>
        <v>6.4837500000000006</v>
      </c>
    </row>
    <row r="2200" spans="1:7" x14ac:dyDescent="0.3">
      <c r="A2200" s="2" t="s">
        <v>2673</v>
      </c>
      <c r="B2200" s="61" t="s">
        <v>1050</v>
      </c>
      <c r="C2200" s="2" t="s">
        <v>20</v>
      </c>
      <c r="D2200" s="3">
        <v>35288</v>
      </c>
      <c r="E2200" s="61">
        <v>0.92625000000000002</v>
      </c>
      <c r="F2200" s="84">
        <f t="shared" si="10"/>
        <v>0.81880500000000001</v>
      </c>
      <c r="G2200" s="85">
        <f t="shared" si="11"/>
        <v>6.4837500000000006</v>
      </c>
    </row>
    <row r="2201" spans="1:7" x14ac:dyDescent="0.3">
      <c r="A2201" s="2" t="s">
        <v>2673</v>
      </c>
      <c r="B2201" s="61" t="s">
        <v>1108</v>
      </c>
      <c r="C2201" s="2" t="s">
        <v>20</v>
      </c>
      <c r="D2201" s="3">
        <v>35299</v>
      </c>
      <c r="E2201" s="61">
        <v>0.92625000000000002</v>
      </c>
      <c r="F2201" s="84">
        <f t="shared" si="10"/>
        <v>0.81880500000000001</v>
      </c>
      <c r="G2201" s="85">
        <f t="shared" si="11"/>
        <v>6.4837500000000006</v>
      </c>
    </row>
    <row r="2202" spans="1:7" x14ac:dyDescent="0.3">
      <c r="A2202" s="2" t="s">
        <v>2673</v>
      </c>
      <c r="B2202" s="61" t="s">
        <v>922</v>
      </c>
      <c r="C2202" s="2" t="s">
        <v>20</v>
      </c>
      <c r="D2202" s="3">
        <v>35049</v>
      </c>
      <c r="E2202" s="61">
        <v>0.92625000000000002</v>
      </c>
      <c r="F2202" s="84">
        <f t="shared" si="10"/>
        <v>0.81880500000000001</v>
      </c>
      <c r="G2202" s="85">
        <f t="shared" si="11"/>
        <v>6.4837500000000006</v>
      </c>
    </row>
    <row r="2203" spans="1:7" x14ac:dyDescent="0.3">
      <c r="A2203" s="2" t="s">
        <v>2673</v>
      </c>
      <c r="B2203" s="61" t="s">
        <v>922</v>
      </c>
      <c r="C2203" s="2" t="s">
        <v>20</v>
      </c>
      <c r="D2203" s="3">
        <v>35049</v>
      </c>
      <c r="E2203" s="61">
        <v>0.92625000000000002</v>
      </c>
      <c r="F2203" s="84">
        <f t="shared" si="10"/>
        <v>0.81880500000000001</v>
      </c>
      <c r="G2203" s="85">
        <f t="shared" si="11"/>
        <v>6.4837500000000006</v>
      </c>
    </row>
    <row r="2204" spans="1:7" x14ac:dyDescent="0.3">
      <c r="A2204" s="2" t="s">
        <v>2673</v>
      </c>
      <c r="B2204" s="61" t="s">
        <v>1050</v>
      </c>
      <c r="C2204" s="2" t="s">
        <v>20</v>
      </c>
      <c r="D2204" s="3">
        <v>35288</v>
      </c>
      <c r="E2204" s="61">
        <v>0.92171249999999905</v>
      </c>
      <c r="F2204" s="84">
        <f t="shared" si="10"/>
        <v>0.81479384999999915</v>
      </c>
      <c r="G2204" s="85">
        <f t="shared" si="11"/>
        <v>6.4519874999999933</v>
      </c>
    </row>
    <row r="2205" spans="1:7" x14ac:dyDescent="0.3">
      <c r="A2205" s="2" t="s">
        <v>2673</v>
      </c>
      <c r="B2205" s="61" t="s">
        <v>1050</v>
      </c>
      <c r="C2205" s="2" t="s">
        <v>20</v>
      </c>
      <c r="D2205" s="3">
        <v>35288</v>
      </c>
      <c r="E2205" s="61">
        <v>0.92171249999999905</v>
      </c>
      <c r="F2205" s="84">
        <f t="shared" si="10"/>
        <v>0.81479384999999915</v>
      </c>
      <c r="G2205" s="85">
        <f t="shared" si="11"/>
        <v>6.4519874999999933</v>
      </c>
    </row>
    <row r="2206" spans="1:7" x14ac:dyDescent="0.3">
      <c r="A2206" s="2" t="s">
        <v>2673</v>
      </c>
      <c r="B2206" s="61" t="s">
        <v>1050</v>
      </c>
      <c r="C2206" s="2" t="s">
        <v>20</v>
      </c>
      <c r="D2206" s="3">
        <v>35288</v>
      </c>
      <c r="E2206" s="61">
        <v>0.92171249999999905</v>
      </c>
      <c r="F2206" s="84">
        <f t="shared" si="10"/>
        <v>0.81479384999999915</v>
      </c>
      <c r="G2206" s="85">
        <f t="shared" si="11"/>
        <v>6.4519874999999933</v>
      </c>
    </row>
    <row r="2207" spans="1:7" x14ac:dyDescent="0.3">
      <c r="A2207" s="2" t="s">
        <v>2673</v>
      </c>
      <c r="B2207" s="61" t="s">
        <v>1050</v>
      </c>
      <c r="C2207" s="2" t="s">
        <v>20</v>
      </c>
      <c r="D2207" s="3">
        <v>35288</v>
      </c>
      <c r="E2207" s="61">
        <v>0.92171249999999905</v>
      </c>
      <c r="F2207" s="84">
        <f t="shared" si="10"/>
        <v>0.81479384999999915</v>
      </c>
      <c r="G2207" s="85">
        <f t="shared" si="11"/>
        <v>6.4519874999999933</v>
      </c>
    </row>
    <row r="2208" spans="1:7" x14ac:dyDescent="0.3">
      <c r="A2208" s="2" t="s">
        <v>2673</v>
      </c>
      <c r="B2208" s="61" t="s">
        <v>1050</v>
      </c>
      <c r="C2208" s="2" t="s">
        <v>20</v>
      </c>
      <c r="D2208" s="3">
        <v>35288</v>
      </c>
      <c r="E2208" s="61">
        <v>0.92171249999999905</v>
      </c>
      <c r="F2208" s="84">
        <f t="shared" si="10"/>
        <v>0.81479384999999915</v>
      </c>
      <c r="G2208" s="85">
        <f t="shared" si="11"/>
        <v>6.4519874999999933</v>
      </c>
    </row>
    <row r="2209" spans="1:7" x14ac:dyDescent="0.3">
      <c r="A2209" s="2" t="s">
        <v>2673</v>
      </c>
      <c r="B2209" s="61" t="s">
        <v>1220</v>
      </c>
      <c r="C2209" s="2" t="s">
        <v>20</v>
      </c>
      <c r="D2209" s="3">
        <v>35255</v>
      </c>
      <c r="E2209" s="61">
        <v>0.92171249999999905</v>
      </c>
      <c r="F2209" s="84">
        <f t="shared" si="10"/>
        <v>0.81479384999999915</v>
      </c>
      <c r="G2209" s="85">
        <f t="shared" si="11"/>
        <v>6.4519874999999933</v>
      </c>
    </row>
    <row r="2210" spans="1:7" x14ac:dyDescent="0.3">
      <c r="A2210" s="2" t="s">
        <v>2673</v>
      </c>
      <c r="B2210" s="61" t="s">
        <v>1050</v>
      </c>
      <c r="C2210" s="2" t="s">
        <v>20</v>
      </c>
      <c r="D2210" s="3">
        <v>35288</v>
      </c>
      <c r="E2210" s="61">
        <v>0.92171249999999905</v>
      </c>
      <c r="F2210" s="84">
        <f t="shared" si="10"/>
        <v>0.81479384999999915</v>
      </c>
      <c r="G2210" s="85">
        <f t="shared" si="11"/>
        <v>6.4519874999999933</v>
      </c>
    </row>
    <row r="2211" spans="1:7" x14ac:dyDescent="0.3">
      <c r="A2211" s="2" t="s">
        <v>2673</v>
      </c>
      <c r="B2211" s="61" t="s">
        <v>922</v>
      </c>
      <c r="C2211" s="2" t="s">
        <v>20</v>
      </c>
      <c r="D2211" s="3">
        <v>35049</v>
      </c>
      <c r="E2211" s="61">
        <v>0.81030000000000002</v>
      </c>
      <c r="F2211" s="84">
        <f t="shared" si="10"/>
        <v>0.71630519999999998</v>
      </c>
      <c r="G2211" s="85">
        <f t="shared" si="11"/>
        <v>5.6721000000000004</v>
      </c>
    </row>
    <row r="2212" spans="1:7" x14ac:dyDescent="0.3">
      <c r="A2212" s="2" t="s">
        <v>2673</v>
      </c>
      <c r="B2212" s="61" t="s">
        <v>1050</v>
      </c>
      <c r="C2212" s="2" t="s">
        <v>20</v>
      </c>
      <c r="D2212" s="3">
        <v>35288</v>
      </c>
      <c r="E2212" s="61">
        <v>0.81030000000000002</v>
      </c>
      <c r="F2212" s="84">
        <f t="shared" si="10"/>
        <v>0.71630519999999998</v>
      </c>
      <c r="G2212" s="85">
        <f t="shared" si="11"/>
        <v>5.6721000000000004</v>
      </c>
    </row>
    <row r="2213" spans="1:7" x14ac:dyDescent="0.3">
      <c r="A2213" s="2" t="s">
        <v>2673</v>
      </c>
      <c r="B2213" s="61" t="s">
        <v>978</v>
      </c>
      <c r="C2213" s="2" t="s">
        <v>15</v>
      </c>
      <c r="D2213" s="3">
        <v>35115</v>
      </c>
      <c r="E2213" s="61">
        <v>18.117175</v>
      </c>
      <c r="F2213" s="84">
        <f t="shared" si="10"/>
        <v>16.0155827</v>
      </c>
      <c r="G2213" s="85">
        <f t="shared" si="11"/>
        <v>126.82022499999999</v>
      </c>
    </row>
    <row r="2214" spans="1:7" x14ac:dyDescent="0.3">
      <c r="A2214" s="2" t="s">
        <v>2673</v>
      </c>
      <c r="B2214" s="61" t="s">
        <v>1247</v>
      </c>
      <c r="C2214" s="2" t="s">
        <v>15</v>
      </c>
      <c r="D2214" s="3">
        <v>35150</v>
      </c>
      <c r="E2214" s="61">
        <v>16.948325000000001</v>
      </c>
      <c r="F2214" s="84">
        <f t="shared" si="10"/>
        <v>14.9823193</v>
      </c>
      <c r="G2214" s="85">
        <f t="shared" si="11"/>
        <v>118.63827500000001</v>
      </c>
    </row>
    <row r="2215" spans="1:7" x14ac:dyDescent="0.3">
      <c r="A2215" s="2" t="s">
        <v>2673</v>
      </c>
      <c r="B2215" s="61" t="s">
        <v>978</v>
      </c>
      <c r="C2215" s="2" t="s">
        <v>15</v>
      </c>
      <c r="D2215" s="3">
        <v>35115</v>
      </c>
      <c r="E2215" s="61">
        <v>14.180249999999999</v>
      </c>
      <c r="F2215" s="84">
        <f t="shared" si="10"/>
        <v>12.535340999999999</v>
      </c>
      <c r="G2215" s="85">
        <f t="shared" si="11"/>
        <v>99.261749999999992</v>
      </c>
    </row>
    <row r="2216" spans="1:7" x14ac:dyDescent="0.3">
      <c r="A2216" s="2" t="s">
        <v>2673</v>
      </c>
      <c r="B2216" s="61" t="s">
        <v>978</v>
      </c>
      <c r="C2216" s="2" t="s">
        <v>15</v>
      </c>
      <c r="D2216" s="3">
        <v>35115</v>
      </c>
      <c r="E2216" s="61">
        <v>13.893750000000001</v>
      </c>
      <c r="F2216" s="84">
        <f t="shared" si="10"/>
        <v>12.282075000000001</v>
      </c>
      <c r="G2216" s="85">
        <f t="shared" si="11"/>
        <v>97.256250000000009</v>
      </c>
    </row>
    <row r="2217" spans="1:7" x14ac:dyDescent="0.3">
      <c r="A2217" s="2" t="s">
        <v>2673</v>
      </c>
      <c r="B2217" s="61" t="s">
        <v>978</v>
      </c>
      <c r="C2217" s="2" t="s">
        <v>15</v>
      </c>
      <c r="D2217" s="3">
        <v>35115</v>
      </c>
      <c r="E2217" s="61">
        <v>9.96232859989194</v>
      </c>
      <c r="F2217" s="84">
        <f t="shared" si="10"/>
        <v>8.8066984823044745</v>
      </c>
      <c r="G2217" s="85">
        <f t="shared" si="11"/>
        <v>69.736300199243573</v>
      </c>
    </row>
    <row r="2218" spans="1:7" x14ac:dyDescent="0.3">
      <c r="A2218" s="2" t="s">
        <v>2673</v>
      </c>
      <c r="B2218" s="61" t="s">
        <v>978</v>
      </c>
      <c r="C2218" s="2" t="s">
        <v>15</v>
      </c>
      <c r="D2218" s="3">
        <v>35115</v>
      </c>
      <c r="E2218" s="61">
        <v>9.2624999999999993</v>
      </c>
      <c r="F2218" s="84">
        <f t="shared" si="10"/>
        <v>8.1880499999999987</v>
      </c>
      <c r="G2218" s="85">
        <f t="shared" si="11"/>
        <v>64.837499999999991</v>
      </c>
    </row>
    <row r="2219" spans="1:7" x14ac:dyDescent="0.3">
      <c r="A2219" s="2" t="s">
        <v>2673</v>
      </c>
      <c r="B2219" s="61" t="s">
        <v>1247</v>
      </c>
      <c r="C2219" s="2" t="s">
        <v>15</v>
      </c>
      <c r="D2219" s="3">
        <v>35150</v>
      </c>
      <c r="E2219" s="61">
        <v>9.2624999999999993</v>
      </c>
      <c r="F2219" s="84">
        <f t="shared" si="10"/>
        <v>8.1880499999999987</v>
      </c>
      <c r="G2219" s="85">
        <f t="shared" si="11"/>
        <v>64.837499999999991</v>
      </c>
    </row>
    <row r="2220" spans="1:7" x14ac:dyDescent="0.3">
      <c r="A2220" s="2" t="s">
        <v>2673</v>
      </c>
      <c r="B2220" s="61" t="s">
        <v>1336</v>
      </c>
      <c r="C2220" s="2" t="s">
        <v>15</v>
      </c>
      <c r="D2220" s="3">
        <v>35062</v>
      </c>
      <c r="E2220" s="61">
        <v>8.6449999999999996</v>
      </c>
      <c r="F2220" s="84">
        <f t="shared" si="10"/>
        <v>7.6421799999999998</v>
      </c>
      <c r="G2220" s="85">
        <f t="shared" si="11"/>
        <v>60.515000000000001</v>
      </c>
    </row>
    <row r="2221" spans="1:7" x14ac:dyDescent="0.3">
      <c r="A2221" s="2" t="s">
        <v>2673</v>
      </c>
      <c r="B2221" s="61" t="s">
        <v>1446</v>
      </c>
      <c r="C2221" s="2" t="s">
        <v>15</v>
      </c>
      <c r="D2221" s="3">
        <v>35215</v>
      </c>
      <c r="E2221" s="61">
        <v>6.0772500000000003</v>
      </c>
      <c r="F2221" s="84">
        <f t="shared" si="10"/>
        <v>5.3722890000000003</v>
      </c>
      <c r="G2221" s="85">
        <f t="shared" si="11"/>
        <v>42.540750000000003</v>
      </c>
    </row>
    <row r="2222" spans="1:7" x14ac:dyDescent="0.3">
      <c r="A2222" s="2" t="s">
        <v>2673</v>
      </c>
      <c r="B2222" s="61" t="s">
        <v>978</v>
      </c>
      <c r="C2222" s="2" t="s">
        <v>15</v>
      </c>
      <c r="D2222" s="3">
        <v>35115</v>
      </c>
      <c r="E2222" s="61">
        <v>4.0514999999999999</v>
      </c>
      <c r="F2222" s="84">
        <f t="shared" si="10"/>
        <v>3.5815259999999998</v>
      </c>
      <c r="G2222" s="85">
        <f t="shared" si="11"/>
        <v>28.360499999999998</v>
      </c>
    </row>
    <row r="2223" spans="1:7" x14ac:dyDescent="0.3">
      <c r="A2223" s="2" t="s">
        <v>2673</v>
      </c>
      <c r="B2223" s="61" t="s">
        <v>978</v>
      </c>
      <c r="C2223" s="2" t="s">
        <v>15</v>
      </c>
      <c r="D2223" s="3">
        <v>35115</v>
      </c>
      <c r="E2223" s="61">
        <v>3.64635</v>
      </c>
      <c r="F2223" s="84">
        <f t="shared" si="10"/>
        <v>3.2233733999999998</v>
      </c>
      <c r="G2223" s="85">
        <f t="shared" si="11"/>
        <v>25.524450000000002</v>
      </c>
    </row>
    <row r="2224" spans="1:7" x14ac:dyDescent="0.3">
      <c r="A2224" s="2" t="s">
        <v>2673</v>
      </c>
      <c r="B2224" s="61" t="s">
        <v>978</v>
      </c>
      <c r="C2224" s="2" t="s">
        <v>15</v>
      </c>
      <c r="D2224" s="3">
        <v>35115</v>
      </c>
      <c r="E2224" s="61">
        <v>2.4308999999999998</v>
      </c>
      <c r="F2224" s="84">
        <f t="shared" si="10"/>
        <v>2.1489156</v>
      </c>
      <c r="G2224" s="85">
        <f t="shared" si="11"/>
        <v>17.016299999999998</v>
      </c>
    </row>
    <row r="2225" spans="1:7" x14ac:dyDescent="0.3">
      <c r="A2225" s="2" t="s">
        <v>2673</v>
      </c>
      <c r="B2225" s="61" t="s">
        <v>1428</v>
      </c>
      <c r="C2225" s="2" t="s">
        <v>15</v>
      </c>
      <c r="D2225" s="3">
        <v>35324</v>
      </c>
      <c r="E2225" s="61">
        <v>2.4308999999999998</v>
      </c>
      <c r="F2225" s="84">
        <f t="shared" si="10"/>
        <v>2.1489156</v>
      </c>
      <c r="G2225" s="85">
        <f t="shared" si="11"/>
        <v>17.016299999999998</v>
      </c>
    </row>
    <row r="2226" spans="1:7" x14ac:dyDescent="0.3">
      <c r="A2226" s="2" t="s">
        <v>2673</v>
      </c>
      <c r="B2226" s="61" t="s">
        <v>1428</v>
      </c>
      <c r="C2226" s="2" t="s">
        <v>15</v>
      </c>
      <c r="D2226" s="3">
        <v>35324</v>
      </c>
      <c r="E2226" s="61">
        <v>2.0257499999999999</v>
      </c>
      <c r="F2226" s="84">
        <f t="shared" si="10"/>
        <v>1.7907629999999999</v>
      </c>
      <c r="G2226" s="85">
        <f t="shared" si="11"/>
        <v>14.180249999999999</v>
      </c>
    </row>
    <row r="2227" spans="1:7" x14ac:dyDescent="0.3">
      <c r="A2227" s="2" t="s">
        <v>2673</v>
      </c>
      <c r="B2227" s="61" t="s">
        <v>978</v>
      </c>
      <c r="C2227" s="2" t="s">
        <v>15</v>
      </c>
      <c r="D2227" s="3">
        <v>35115</v>
      </c>
      <c r="E2227" s="61">
        <v>2.0257499999999999</v>
      </c>
      <c r="F2227" s="84">
        <f t="shared" si="10"/>
        <v>1.7907629999999999</v>
      </c>
      <c r="G2227" s="85">
        <f t="shared" si="11"/>
        <v>14.180249999999999</v>
      </c>
    </row>
    <row r="2228" spans="1:7" x14ac:dyDescent="0.3">
      <c r="A2228" s="2" t="s">
        <v>2673</v>
      </c>
      <c r="B2228" s="61" t="s">
        <v>1865</v>
      </c>
      <c r="C2228" s="2" t="s">
        <v>15</v>
      </c>
      <c r="D2228" s="3">
        <v>35138</v>
      </c>
      <c r="E2228" s="61">
        <v>2.0257499999999999</v>
      </c>
      <c r="F2228" s="84">
        <f t="shared" si="10"/>
        <v>1.7907629999999999</v>
      </c>
      <c r="G2228" s="85">
        <f t="shared" si="11"/>
        <v>14.180249999999999</v>
      </c>
    </row>
    <row r="2229" spans="1:7" x14ac:dyDescent="0.3">
      <c r="A2229" s="2" t="s">
        <v>2673</v>
      </c>
      <c r="B2229" s="61" t="s">
        <v>1247</v>
      </c>
      <c r="C2229" s="2" t="s">
        <v>15</v>
      </c>
      <c r="D2229" s="3">
        <v>35150</v>
      </c>
      <c r="E2229" s="61">
        <v>2.0257499999999999</v>
      </c>
      <c r="F2229" s="84">
        <f t="shared" si="10"/>
        <v>1.7907629999999999</v>
      </c>
      <c r="G2229" s="85">
        <f t="shared" si="11"/>
        <v>14.180249999999999</v>
      </c>
    </row>
    <row r="2230" spans="1:7" x14ac:dyDescent="0.3">
      <c r="A2230" s="2" t="s">
        <v>2673</v>
      </c>
      <c r="B2230" s="61" t="s">
        <v>978</v>
      </c>
      <c r="C2230" s="2" t="s">
        <v>15</v>
      </c>
      <c r="D2230" s="3">
        <v>35115</v>
      </c>
      <c r="E2230" s="61">
        <v>1.6206</v>
      </c>
      <c r="F2230" s="84">
        <f t="shared" si="10"/>
        <v>1.4326104</v>
      </c>
      <c r="G2230" s="85">
        <f t="shared" si="11"/>
        <v>11.344200000000001</v>
      </c>
    </row>
    <row r="2231" spans="1:7" x14ac:dyDescent="0.3">
      <c r="A2231" s="2" t="s">
        <v>2673</v>
      </c>
      <c r="B2231" s="61" t="s">
        <v>1865</v>
      </c>
      <c r="C2231" s="2" t="s">
        <v>15</v>
      </c>
      <c r="D2231" s="3">
        <v>35138</v>
      </c>
      <c r="E2231" s="61">
        <v>1.6206</v>
      </c>
      <c r="F2231" s="84">
        <f t="shared" si="10"/>
        <v>1.4326104</v>
      </c>
      <c r="G2231" s="85">
        <f t="shared" si="11"/>
        <v>11.344200000000001</v>
      </c>
    </row>
    <row r="2232" spans="1:7" x14ac:dyDescent="0.3">
      <c r="A2232" s="2" t="s">
        <v>2673</v>
      </c>
      <c r="B2232" s="61" t="s">
        <v>1017</v>
      </c>
      <c r="C2232" s="2" t="s">
        <v>15</v>
      </c>
      <c r="D2232" s="3">
        <v>35162</v>
      </c>
      <c r="E2232" s="61">
        <v>1.6206</v>
      </c>
      <c r="F2232" s="84">
        <f t="shared" si="10"/>
        <v>1.4326104</v>
      </c>
      <c r="G2232" s="85">
        <f t="shared" si="11"/>
        <v>11.344200000000001</v>
      </c>
    </row>
    <row r="2233" spans="1:7" x14ac:dyDescent="0.3">
      <c r="A2233" s="2" t="s">
        <v>2673</v>
      </c>
      <c r="B2233" s="61" t="s">
        <v>1247</v>
      </c>
      <c r="C2233" s="2" t="s">
        <v>15</v>
      </c>
      <c r="D2233" s="3">
        <v>35150</v>
      </c>
      <c r="E2233" s="61">
        <v>1.2154499999999999</v>
      </c>
      <c r="F2233" s="84">
        <f t="shared" si="10"/>
        <v>1.0744578</v>
      </c>
      <c r="G2233" s="85">
        <f t="shared" si="11"/>
        <v>8.5081499999999988</v>
      </c>
    </row>
    <row r="2234" spans="1:7" x14ac:dyDescent="0.3">
      <c r="A2234" s="2" t="s">
        <v>2673</v>
      </c>
      <c r="B2234" s="61" t="s">
        <v>978</v>
      </c>
      <c r="C2234" s="2" t="s">
        <v>15</v>
      </c>
      <c r="D2234" s="3">
        <v>35115</v>
      </c>
      <c r="E2234" s="61">
        <v>1.2154499999999999</v>
      </c>
      <c r="F2234" s="84">
        <f t="shared" si="10"/>
        <v>1.0744578</v>
      </c>
      <c r="G2234" s="85">
        <f t="shared" si="11"/>
        <v>8.5081499999999988</v>
      </c>
    </row>
    <row r="2235" spans="1:7" x14ac:dyDescent="0.3">
      <c r="A2235" s="2" t="s">
        <v>2673</v>
      </c>
      <c r="B2235" s="61" t="s">
        <v>1420</v>
      </c>
      <c r="C2235" s="2" t="s">
        <v>15</v>
      </c>
      <c r="D2235" s="3">
        <v>35310</v>
      </c>
      <c r="E2235" s="61">
        <v>1.2154499999999999</v>
      </c>
      <c r="F2235" s="84">
        <f t="shared" si="10"/>
        <v>1.0744578</v>
      </c>
      <c r="G2235" s="85">
        <f t="shared" si="11"/>
        <v>8.5081499999999988</v>
      </c>
    </row>
    <row r="2236" spans="1:7" x14ac:dyDescent="0.3">
      <c r="A2236" s="2" t="s">
        <v>2673</v>
      </c>
      <c r="B2236" s="61" t="s">
        <v>1103</v>
      </c>
      <c r="C2236" s="2" t="s">
        <v>15</v>
      </c>
      <c r="D2236" s="3">
        <v>35282</v>
      </c>
      <c r="E2236" s="61">
        <v>0.92625000000000002</v>
      </c>
      <c r="F2236" s="84">
        <f t="shared" si="10"/>
        <v>0.81880500000000001</v>
      </c>
      <c r="G2236" s="85">
        <f t="shared" si="11"/>
        <v>6.4837500000000006</v>
      </c>
    </row>
    <row r="2237" spans="1:7" x14ac:dyDescent="0.3">
      <c r="A2237" s="2" t="s">
        <v>2673</v>
      </c>
      <c r="B2237" s="61" t="s">
        <v>978</v>
      </c>
      <c r="C2237" s="2" t="s">
        <v>15</v>
      </c>
      <c r="D2237" s="3">
        <v>35115</v>
      </c>
      <c r="E2237" s="61">
        <v>0.92171249999999905</v>
      </c>
      <c r="F2237" s="84">
        <f t="shared" si="10"/>
        <v>0.81479384999999915</v>
      </c>
      <c r="G2237" s="85">
        <f t="shared" si="11"/>
        <v>6.4519874999999933</v>
      </c>
    </row>
    <row r="2238" spans="1:7" x14ac:dyDescent="0.3">
      <c r="A2238" s="2" t="s">
        <v>2673</v>
      </c>
      <c r="B2238" s="61" t="s">
        <v>3389</v>
      </c>
      <c r="C2238" s="2" t="s">
        <v>12</v>
      </c>
      <c r="D2238" s="3">
        <v>44057</v>
      </c>
      <c r="E2238" s="61">
        <v>25</v>
      </c>
      <c r="F2238" s="84">
        <f t="shared" si="10"/>
        <v>22.1</v>
      </c>
      <c r="G2238" s="85">
        <f t="shared" si="11"/>
        <v>175</v>
      </c>
    </row>
    <row r="2239" spans="1:7" x14ac:dyDescent="0.3">
      <c r="A2239" s="2" t="s">
        <v>2673</v>
      </c>
      <c r="B2239" s="61" t="s">
        <v>1065</v>
      </c>
      <c r="C2239" s="2" t="s">
        <v>12</v>
      </c>
      <c r="D2239" s="3">
        <v>35236</v>
      </c>
      <c r="E2239" s="61">
        <v>25</v>
      </c>
      <c r="F2239" s="84">
        <f t="shared" si="10"/>
        <v>22.1</v>
      </c>
      <c r="G2239" s="85">
        <f t="shared" si="11"/>
        <v>175</v>
      </c>
    </row>
    <row r="2240" spans="1:7" x14ac:dyDescent="0.3">
      <c r="A2240" s="2" t="s">
        <v>2673</v>
      </c>
      <c r="B2240" s="61" t="s">
        <v>1065</v>
      </c>
      <c r="C2240" s="2" t="s">
        <v>12</v>
      </c>
      <c r="D2240" s="3">
        <v>35236</v>
      </c>
      <c r="E2240" s="61">
        <v>20.454874999999902</v>
      </c>
      <c r="F2240" s="84">
        <f t="shared" si="10"/>
        <v>18.082109499999913</v>
      </c>
      <c r="G2240" s="85">
        <f t="shared" si="11"/>
        <v>143.18412499999931</v>
      </c>
    </row>
    <row r="2241" spans="1:7" x14ac:dyDescent="0.3">
      <c r="A2241" s="2" t="s">
        <v>2673</v>
      </c>
      <c r="B2241" s="61" t="s">
        <v>1065</v>
      </c>
      <c r="C2241" s="2" t="s">
        <v>12</v>
      </c>
      <c r="D2241" s="3">
        <v>35236</v>
      </c>
      <c r="E2241" s="61">
        <v>8.1029999999999998</v>
      </c>
      <c r="F2241" s="84">
        <f t="shared" si="10"/>
        <v>7.1630519999999995</v>
      </c>
      <c r="G2241" s="85">
        <f t="shared" si="11"/>
        <v>56.720999999999997</v>
      </c>
    </row>
    <row r="2242" spans="1:7" x14ac:dyDescent="0.3">
      <c r="A2242" s="2" t="s">
        <v>2673</v>
      </c>
      <c r="B2242" s="61" t="s">
        <v>3397</v>
      </c>
      <c r="C2242" s="2" t="s">
        <v>12</v>
      </c>
      <c r="D2242" s="3">
        <v>44007</v>
      </c>
      <c r="E2242" s="61">
        <v>6.0772500000000003</v>
      </c>
      <c r="F2242" s="84">
        <f t="shared" si="10"/>
        <v>5.3722890000000003</v>
      </c>
      <c r="G2242" s="85">
        <f t="shared" si="11"/>
        <v>42.540750000000003</v>
      </c>
    </row>
    <row r="2243" spans="1:7" x14ac:dyDescent="0.3">
      <c r="A2243" s="2" t="s">
        <v>2673</v>
      </c>
      <c r="B2243" s="61" t="s">
        <v>1065</v>
      </c>
      <c r="C2243" s="2" t="s">
        <v>12</v>
      </c>
      <c r="D2243" s="3">
        <v>35236</v>
      </c>
      <c r="E2243" s="61">
        <v>6.0772500000000003</v>
      </c>
      <c r="F2243" s="84">
        <f t="shared" si="10"/>
        <v>5.3722890000000003</v>
      </c>
      <c r="G2243" s="85">
        <f t="shared" si="11"/>
        <v>42.540750000000003</v>
      </c>
    </row>
    <row r="2244" spans="1:7" x14ac:dyDescent="0.3">
      <c r="A2244" s="2" t="s">
        <v>2673</v>
      </c>
      <c r="B2244" s="61" t="s">
        <v>3402</v>
      </c>
      <c r="C2244" s="2" t="s">
        <v>12</v>
      </c>
      <c r="D2244" s="3">
        <v>44185</v>
      </c>
      <c r="E2244" s="61">
        <v>6.0772500000000003</v>
      </c>
      <c r="F2244" s="84">
        <f t="shared" si="10"/>
        <v>5.3722890000000003</v>
      </c>
      <c r="G2244" s="85">
        <f t="shared" si="11"/>
        <v>42.540750000000003</v>
      </c>
    </row>
    <row r="2245" spans="1:7" x14ac:dyDescent="0.3">
      <c r="A2245" s="2" t="s">
        <v>2673</v>
      </c>
      <c r="B2245" s="61" t="s">
        <v>1065</v>
      </c>
      <c r="C2245" s="2" t="s">
        <v>12</v>
      </c>
      <c r="D2245" s="3">
        <v>35236</v>
      </c>
      <c r="E2245" s="61">
        <v>6.0772500000000003</v>
      </c>
      <c r="F2245" s="84">
        <f t="shared" si="10"/>
        <v>5.3722890000000003</v>
      </c>
      <c r="G2245" s="85">
        <f t="shared" si="11"/>
        <v>42.540750000000003</v>
      </c>
    </row>
    <row r="2246" spans="1:7" x14ac:dyDescent="0.3">
      <c r="A2246" s="2" t="s">
        <v>2673</v>
      </c>
      <c r="B2246" s="61" t="s">
        <v>1827</v>
      </c>
      <c r="C2246" s="2" t="s">
        <v>12</v>
      </c>
      <c r="D2246" s="3">
        <v>35328</v>
      </c>
      <c r="E2246" s="61">
        <v>5.5575000000000001</v>
      </c>
      <c r="F2246" s="84">
        <f t="shared" si="10"/>
        <v>4.9128300000000005</v>
      </c>
      <c r="G2246" s="85">
        <f t="shared" si="11"/>
        <v>38.902500000000003</v>
      </c>
    </row>
    <row r="2247" spans="1:7" x14ac:dyDescent="0.3">
      <c r="A2247" s="2" t="s">
        <v>2673</v>
      </c>
      <c r="B2247" s="61" t="s">
        <v>1065</v>
      </c>
      <c r="C2247" s="2" t="s">
        <v>12</v>
      </c>
      <c r="D2247" s="3">
        <v>35236</v>
      </c>
      <c r="E2247" s="61">
        <v>4.0514999999999999</v>
      </c>
      <c r="F2247" s="84">
        <f t="shared" si="10"/>
        <v>3.5815259999999998</v>
      </c>
      <c r="G2247" s="85">
        <f t="shared" si="11"/>
        <v>28.360499999999998</v>
      </c>
    </row>
    <row r="2248" spans="1:7" x14ac:dyDescent="0.3">
      <c r="A2248" s="2" t="s">
        <v>2673</v>
      </c>
      <c r="B2248" s="61" t="s">
        <v>1065</v>
      </c>
      <c r="C2248" s="2" t="s">
        <v>12</v>
      </c>
      <c r="D2248" s="3">
        <v>35236</v>
      </c>
      <c r="E2248" s="61">
        <v>2.7787500000000001</v>
      </c>
      <c r="F2248" s="84">
        <f t="shared" si="10"/>
        <v>2.4564150000000002</v>
      </c>
      <c r="G2248" s="85">
        <f t="shared" si="11"/>
        <v>19.451250000000002</v>
      </c>
    </row>
    <row r="2249" spans="1:7" x14ac:dyDescent="0.3">
      <c r="A2249" s="2" t="s">
        <v>2673</v>
      </c>
      <c r="B2249" s="61" t="s">
        <v>3413</v>
      </c>
      <c r="C2249" s="2" t="s">
        <v>12</v>
      </c>
      <c r="D2249" s="3">
        <v>56223</v>
      </c>
      <c r="E2249" s="61">
        <v>2.4700000000000002</v>
      </c>
      <c r="F2249" s="84">
        <f t="shared" si="10"/>
        <v>2.1834800000000003</v>
      </c>
      <c r="G2249" s="85">
        <f t="shared" si="11"/>
        <v>17.290000000000003</v>
      </c>
    </row>
    <row r="2250" spans="1:7" x14ac:dyDescent="0.3">
      <c r="A2250" s="2" t="s">
        <v>2673</v>
      </c>
      <c r="B2250" s="61" t="s">
        <v>3416</v>
      </c>
      <c r="C2250" s="2" t="s">
        <v>12</v>
      </c>
      <c r="D2250" s="3">
        <v>56154</v>
      </c>
      <c r="E2250" s="61">
        <v>2.4700000000000002</v>
      </c>
      <c r="F2250" s="84">
        <f t="shared" si="10"/>
        <v>2.1834800000000003</v>
      </c>
      <c r="G2250" s="85">
        <f t="shared" si="11"/>
        <v>17.290000000000003</v>
      </c>
    </row>
    <row r="2251" spans="1:7" x14ac:dyDescent="0.3">
      <c r="A2251" s="2" t="s">
        <v>2673</v>
      </c>
      <c r="B2251" s="61" t="s">
        <v>1065</v>
      </c>
      <c r="C2251" s="2" t="s">
        <v>12</v>
      </c>
      <c r="D2251" s="3">
        <v>35236</v>
      </c>
      <c r="E2251" s="61">
        <v>2.3376999999999999</v>
      </c>
      <c r="F2251" s="84">
        <f t="shared" si="10"/>
        <v>2.0665268000000001</v>
      </c>
      <c r="G2251" s="85">
        <f t="shared" si="11"/>
        <v>16.363900000000001</v>
      </c>
    </row>
    <row r="2252" spans="1:7" x14ac:dyDescent="0.3">
      <c r="A2252" s="2" t="s">
        <v>2673</v>
      </c>
      <c r="B2252" s="61" t="s">
        <v>1065</v>
      </c>
      <c r="C2252" s="2" t="s">
        <v>12</v>
      </c>
      <c r="D2252" s="3">
        <v>35236</v>
      </c>
      <c r="E2252" s="61">
        <v>2.3376999999999999</v>
      </c>
      <c r="F2252" s="84">
        <f t="shared" si="10"/>
        <v>2.0665268000000001</v>
      </c>
      <c r="G2252" s="85">
        <f t="shared" si="11"/>
        <v>16.363900000000001</v>
      </c>
    </row>
    <row r="2253" spans="1:7" x14ac:dyDescent="0.3">
      <c r="A2253" s="2" t="s">
        <v>2673</v>
      </c>
      <c r="B2253" s="61" t="s">
        <v>1065</v>
      </c>
      <c r="C2253" s="2" t="s">
        <v>12</v>
      </c>
      <c r="D2253" s="3">
        <v>35236</v>
      </c>
      <c r="E2253" s="61">
        <v>2.0257499999999999</v>
      </c>
      <c r="F2253" s="84">
        <f t="shared" si="10"/>
        <v>1.7907629999999999</v>
      </c>
      <c r="G2253" s="85">
        <f t="shared" si="11"/>
        <v>14.180249999999999</v>
      </c>
    </row>
    <row r="2254" spans="1:7" x14ac:dyDescent="0.3">
      <c r="A2254" s="2" t="s">
        <v>2673</v>
      </c>
      <c r="B2254" s="61" t="s">
        <v>1065</v>
      </c>
      <c r="C2254" s="2" t="s">
        <v>12</v>
      </c>
      <c r="D2254" s="3">
        <v>35236</v>
      </c>
      <c r="E2254" s="61">
        <v>2.0257499999999999</v>
      </c>
      <c r="F2254" s="84">
        <f t="shared" si="10"/>
        <v>1.7907629999999999</v>
      </c>
      <c r="G2254" s="85">
        <f t="shared" si="11"/>
        <v>14.180249999999999</v>
      </c>
    </row>
    <row r="2255" spans="1:7" x14ac:dyDescent="0.3">
      <c r="A2255" s="2" t="s">
        <v>2673</v>
      </c>
      <c r="B2255" s="61" t="s">
        <v>3426</v>
      </c>
      <c r="C2255" s="2" t="s">
        <v>12</v>
      </c>
      <c r="D2255" s="3">
        <v>56194</v>
      </c>
      <c r="E2255" s="61">
        <v>1.99246571997838</v>
      </c>
      <c r="F2255" s="84">
        <f t="shared" si="10"/>
        <v>1.7613396964608878</v>
      </c>
      <c r="G2255" s="85">
        <f t="shared" si="11"/>
        <v>13.947260039848659</v>
      </c>
    </row>
    <row r="2256" spans="1:7" x14ac:dyDescent="0.3">
      <c r="A2256" s="2" t="s">
        <v>2673</v>
      </c>
      <c r="B2256" s="61" t="s">
        <v>3426</v>
      </c>
      <c r="C2256" s="2" t="s">
        <v>12</v>
      </c>
      <c r="D2256" s="3">
        <v>56194</v>
      </c>
      <c r="E2256" s="61">
        <v>1.8525</v>
      </c>
      <c r="F2256" s="84">
        <f t="shared" si="10"/>
        <v>1.63761</v>
      </c>
      <c r="G2256" s="85">
        <f t="shared" si="11"/>
        <v>12.967500000000001</v>
      </c>
    </row>
    <row r="2257" spans="1:7" x14ac:dyDescent="0.3">
      <c r="A2257" s="2" t="s">
        <v>2673</v>
      </c>
      <c r="B2257" s="61" t="s">
        <v>3430</v>
      </c>
      <c r="C2257" s="2" t="s">
        <v>12</v>
      </c>
      <c r="D2257" s="3">
        <v>56216</v>
      </c>
      <c r="E2257" s="61">
        <v>1.8525</v>
      </c>
      <c r="F2257" s="84">
        <f t="shared" si="10"/>
        <v>1.63761</v>
      </c>
      <c r="G2257" s="85">
        <f t="shared" si="11"/>
        <v>12.967500000000001</v>
      </c>
    </row>
    <row r="2258" spans="1:7" x14ac:dyDescent="0.3">
      <c r="A2258" s="2" t="s">
        <v>2673</v>
      </c>
      <c r="B2258" s="61" t="s">
        <v>3433</v>
      </c>
      <c r="C2258" s="2" t="s">
        <v>12</v>
      </c>
      <c r="D2258" s="3">
        <v>44123</v>
      </c>
      <c r="E2258" s="61">
        <v>1.6206</v>
      </c>
      <c r="F2258" s="84">
        <f t="shared" si="10"/>
        <v>1.4326104</v>
      </c>
      <c r="G2258" s="85">
        <f t="shared" si="11"/>
        <v>11.344200000000001</v>
      </c>
    </row>
    <row r="2259" spans="1:7" x14ac:dyDescent="0.3">
      <c r="A2259" s="2" t="s">
        <v>2673</v>
      </c>
      <c r="B2259" s="61" t="s">
        <v>1065</v>
      </c>
      <c r="C2259" s="2" t="s">
        <v>12</v>
      </c>
      <c r="D2259" s="3">
        <v>35236</v>
      </c>
      <c r="E2259" s="61">
        <v>1.6206</v>
      </c>
      <c r="F2259" s="84">
        <f t="shared" si="10"/>
        <v>1.4326104</v>
      </c>
      <c r="G2259" s="85">
        <f t="shared" si="11"/>
        <v>11.344200000000001</v>
      </c>
    </row>
    <row r="2260" spans="1:7" x14ac:dyDescent="0.3">
      <c r="A2260" s="2" t="s">
        <v>2673</v>
      </c>
      <c r="B2260" s="61" t="s">
        <v>1065</v>
      </c>
      <c r="C2260" s="2" t="s">
        <v>12</v>
      </c>
      <c r="D2260" s="3">
        <v>35236</v>
      </c>
      <c r="E2260" s="61">
        <v>1.22895</v>
      </c>
      <c r="F2260" s="84">
        <f t="shared" si="10"/>
        <v>1.0863917999999999</v>
      </c>
      <c r="G2260" s="85">
        <f t="shared" si="11"/>
        <v>8.6026500000000006</v>
      </c>
    </row>
    <row r="2261" spans="1:7" x14ac:dyDescent="0.3">
      <c r="A2261" s="2" t="s">
        <v>2673</v>
      </c>
      <c r="B2261" s="61" t="s">
        <v>3402</v>
      </c>
      <c r="C2261" s="2" t="s">
        <v>12</v>
      </c>
      <c r="D2261" s="3">
        <v>44185</v>
      </c>
      <c r="E2261" s="61">
        <v>1.2154499999999999</v>
      </c>
      <c r="F2261" s="84">
        <f t="shared" ref="F2261:F2324" si="12">E2261*0.884</f>
        <v>1.0744578</v>
      </c>
      <c r="G2261" s="85">
        <f t="shared" ref="G2261:G2324" si="13">E2261*7</f>
        <v>8.5081499999999988</v>
      </c>
    </row>
    <row r="2262" spans="1:7" x14ac:dyDescent="0.3">
      <c r="A2262" s="2" t="s">
        <v>2673</v>
      </c>
      <c r="B2262" s="61" t="s">
        <v>1065</v>
      </c>
      <c r="C2262" s="2" t="s">
        <v>12</v>
      </c>
      <c r="D2262" s="3">
        <v>35236</v>
      </c>
      <c r="E2262" s="61">
        <v>1.2154499999999999</v>
      </c>
      <c r="F2262" s="84">
        <f t="shared" si="12"/>
        <v>1.0744578</v>
      </c>
      <c r="G2262" s="85">
        <f t="shared" si="13"/>
        <v>8.5081499999999988</v>
      </c>
    </row>
    <row r="2263" spans="1:7" x14ac:dyDescent="0.3">
      <c r="A2263" s="2" t="s">
        <v>2673</v>
      </c>
      <c r="B2263" s="61" t="s">
        <v>3444</v>
      </c>
      <c r="C2263" s="2" t="s">
        <v>12</v>
      </c>
      <c r="D2263" s="3">
        <v>44128</v>
      </c>
      <c r="E2263" s="61">
        <v>1.2154499999999999</v>
      </c>
      <c r="F2263" s="84">
        <f t="shared" si="12"/>
        <v>1.0744578</v>
      </c>
      <c r="G2263" s="85">
        <f t="shared" si="13"/>
        <v>8.5081499999999988</v>
      </c>
    </row>
    <row r="2264" spans="1:7" x14ac:dyDescent="0.3">
      <c r="A2264" s="2" t="s">
        <v>2673</v>
      </c>
      <c r="B2264" s="61" t="s">
        <v>3402</v>
      </c>
      <c r="C2264" s="2" t="s">
        <v>12</v>
      </c>
      <c r="D2264" s="3">
        <v>44185</v>
      </c>
      <c r="E2264" s="61">
        <v>1.2154499999999999</v>
      </c>
      <c r="F2264" s="84">
        <f t="shared" si="12"/>
        <v>1.0744578</v>
      </c>
      <c r="G2264" s="85">
        <f t="shared" si="13"/>
        <v>8.5081499999999988</v>
      </c>
    </row>
    <row r="2265" spans="1:7" x14ac:dyDescent="0.3">
      <c r="A2265" s="2" t="s">
        <v>2673</v>
      </c>
      <c r="B2265" s="61" t="s">
        <v>1065</v>
      </c>
      <c r="C2265" s="2" t="s">
        <v>12</v>
      </c>
      <c r="D2265" s="3">
        <v>35236</v>
      </c>
      <c r="E2265" s="61">
        <v>1.2154499999999999</v>
      </c>
      <c r="F2265" s="84">
        <f t="shared" si="12"/>
        <v>1.0744578</v>
      </c>
      <c r="G2265" s="85">
        <f t="shared" si="13"/>
        <v>8.5081499999999988</v>
      </c>
    </row>
    <row r="2266" spans="1:7" x14ac:dyDescent="0.3">
      <c r="A2266" s="2" t="s">
        <v>2673</v>
      </c>
      <c r="B2266" s="61" t="s">
        <v>3389</v>
      </c>
      <c r="C2266" s="2" t="s">
        <v>12</v>
      </c>
      <c r="D2266" s="3">
        <v>44057</v>
      </c>
      <c r="E2266" s="61">
        <v>1.2154499999999999</v>
      </c>
      <c r="F2266" s="84">
        <f t="shared" si="12"/>
        <v>1.0744578</v>
      </c>
      <c r="G2266" s="85">
        <f t="shared" si="13"/>
        <v>8.5081499999999988</v>
      </c>
    </row>
    <row r="2267" spans="1:7" x14ac:dyDescent="0.3">
      <c r="A2267" s="2" t="s">
        <v>2673</v>
      </c>
      <c r="B2267" s="61" t="s">
        <v>1065</v>
      </c>
      <c r="C2267" s="2" t="s">
        <v>12</v>
      </c>
      <c r="D2267" s="3">
        <v>35236</v>
      </c>
      <c r="E2267" s="61">
        <v>1.2154499999999999</v>
      </c>
      <c r="F2267" s="84">
        <f t="shared" si="12"/>
        <v>1.0744578</v>
      </c>
      <c r="G2267" s="85">
        <f t="shared" si="13"/>
        <v>8.5081499999999988</v>
      </c>
    </row>
    <row r="2268" spans="1:7" x14ac:dyDescent="0.3">
      <c r="A2268" s="2" t="s">
        <v>2673</v>
      </c>
      <c r="B2268" s="61" t="s">
        <v>1065</v>
      </c>
      <c r="C2268" s="2" t="s">
        <v>12</v>
      </c>
      <c r="D2268" s="3">
        <v>35236</v>
      </c>
      <c r="E2268" s="61">
        <v>0.92625000000000002</v>
      </c>
      <c r="F2268" s="84">
        <f t="shared" si="12"/>
        <v>0.81880500000000001</v>
      </c>
      <c r="G2268" s="85">
        <f t="shared" si="13"/>
        <v>6.4837500000000006</v>
      </c>
    </row>
    <row r="2269" spans="1:7" x14ac:dyDescent="0.3">
      <c r="A2269" s="2" t="s">
        <v>2673</v>
      </c>
      <c r="B2269" s="61" t="s">
        <v>3402</v>
      </c>
      <c r="C2269" s="2" t="s">
        <v>12</v>
      </c>
      <c r="D2269" s="3">
        <v>44185</v>
      </c>
      <c r="E2269" s="61">
        <v>0.92625000000000002</v>
      </c>
      <c r="F2269" s="84">
        <f t="shared" si="12"/>
        <v>0.81880500000000001</v>
      </c>
      <c r="G2269" s="85">
        <f t="shared" si="13"/>
        <v>6.4837500000000006</v>
      </c>
    </row>
    <row r="2270" spans="1:7" x14ac:dyDescent="0.3">
      <c r="A2270" s="2" t="s">
        <v>2673</v>
      </c>
      <c r="B2270" s="61" t="s">
        <v>3459</v>
      </c>
      <c r="C2270" s="2" t="s">
        <v>12</v>
      </c>
      <c r="D2270" s="3">
        <v>56001</v>
      </c>
      <c r="E2270" s="61">
        <v>0.92625000000000002</v>
      </c>
      <c r="F2270" s="84">
        <f t="shared" si="12"/>
        <v>0.81880500000000001</v>
      </c>
      <c r="G2270" s="85">
        <f t="shared" si="13"/>
        <v>6.4837500000000006</v>
      </c>
    </row>
    <row r="2271" spans="1:7" x14ac:dyDescent="0.3">
      <c r="A2271" s="2" t="s">
        <v>2673</v>
      </c>
      <c r="B2271" s="61" t="s">
        <v>1415</v>
      </c>
      <c r="C2271" s="2" t="s">
        <v>9</v>
      </c>
      <c r="D2271" s="3">
        <v>35068</v>
      </c>
      <c r="E2271" s="61">
        <v>25</v>
      </c>
      <c r="F2271" s="84">
        <f t="shared" si="12"/>
        <v>22.1</v>
      </c>
      <c r="G2271" s="85">
        <f t="shared" si="13"/>
        <v>175</v>
      </c>
    </row>
    <row r="2272" spans="1:7" x14ac:dyDescent="0.3">
      <c r="A2272" s="2" t="s">
        <v>2673</v>
      </c>
      <c r="B2272" s="61" t="s">
        <v>1178</v>
      </c>
      <c r="C2272" s="2" t="s">
        <v>9</v>
      </c>
      <c r="D2272" s="3">
        <v>35360</v>
      </c>
      <c r="E2272" s="61">
        <v>23.376999999999999</v>
      </c>
      <c r="F2272" s="84">
        <f t="shared" si="12"/>
        <v>20.665267999999998</v>
      </c>
      <c r="G2272" s="85">
        <f t="shared" si="13"/>
        <v>163.63899999999998</v>
      </c>
    </row>
    <row r="2273" spans="1:7" x14ac:dyDescent="0.3">
      <c r="A2273" s="2" t="s">
        <v>2673</v>
      </c>
      <c r="B2273" s="61" t="s">
        <v>1365</v>
      </c>
      <c r="C2273" s="2" t="s">
        <v>9</v>
      </c>
      <c r="D2273" s="3">
        <v>35109</v>
      </c>
      <c r="E2273" s="61">
        <v>15.9397257598271</v>
      </c>
      <c r="F2273" s="84">
        <f t="shared" si="12"/>
        <v>14.090717571687156</v>
      </c>
      <c r="G2273" s="85">
        <f t="shared" si="13"/>
        <v>111.5780803187897</v>
      </c>
    </row>
    <row r="2274" spans="1:7" x14ac:dyDescent="0.3">
      <c r="A2274" s="2" t="s">
        <v>2673</v>
      </c>
      <c r="B2274" s="61" t="s">
        <v>1386</v>
      </c>
      <c r="C2274" s="2" t="s">
        <v>9</v>
      </c>
      <c r="D2274" s="3">
        <v>35264</v>
      </c>
      <c r="E2274" s="61">
        <v>13.893750000000001</v>
      </c>
      <c r="F2274" s="84">
        <f t="shared" si="12"/>
        <v>12.282075000000001</v>
      </c>
      <c r="G2274" s="85">
        <f t="shared" si="13"/>
        <v>97.256250000000009</v>
      </c>
    </row>
    <row r="2275" spans="1:7" x14ac:dyDescent="0.3">
      <c r="A2275" s="2" t="s">
        <v>2673</v>
      </c>
      <c r="B2275" s="61" t="s">
        <v>1178</v>
      </c>
      <c r="C2275" s="2" t="s">
        <v>9</v>
      </c>
      <c r="D2275" s="3">
        <v>35360</v>
      </c>
      <c r="E2275" s="61">
        <v>9.2624999999999993</v>
      </c>
      <c r="F2275" s="84">
        <f t="shared" si="12"/>
        <v>8.1880499999999987</v>
      </c>
      <c r="G2275" s="85">
        <f t="shared" si="13"/>
        <v>64.837499999999991</v>
      </c>
    </row>
    <row r="2276" spans="1:7" x14ac:dyDescent="0.3">
      <c r="A2276" s="2" t="s">
        <v>2673</v>
      </c>
      <c r="B2276" s="61" t="s">
        <v>1178</v>
      </c>
      <c r="C2276" s="2" t="s">
        <v>9</v>
      </c>
      <c r="D2276" s="3">
        <v>35360</v>
      </c>
      <c r="E2276" s="61">
        <v>9.2624999999999993</v>
      </c>
      <c r="F2276" s="84">
        <f t="shared" si="12"/>
        <v>8.1880499999999987</v>
      </c>
      <c r="G2276" s="85">
        <f t="shared" si="13"/>
        <v>64.837499999999991</v>
      </c>
    </row>
    <row r="2277" spans="1:7" x14ac:dyDescent="0.3">
      <c r="A2277" s="2" t="s">
        <v>2673</v>
      </c>
      <c r="B2277" s="61" t="s">
        <v>1415</v>
      </c>
      <c r="C2277" s="2" t="s">
        <v>9</v>
      </c>
      <c r="D2277" s="3">
        <v>35068</v>
      </c>
      <c r="E2277" s="61">
        <v>6.0772500000000003</v>
      </c>
      <c r="F2277" s="84">
        <f t="shared" si="12"/>
        <v>5.3722890000000003</v>
      </c>
      <c r="G2277" s="85">
        <f t="shared" si="13"/>
        <v>42.540750000000003</v>
      </c>
    </row>
    <row r="2278" spans="1:7" x14ac:dyDescent="0.3">
      <c r="A2278" s="2" t="s">
        <v>2673</v>
      </c>
      <c r="B2278" s="61" t="s">
        <v>1365</v>
      </c>
      <c r="C2278" s="2" t="s">
        <v>9</v>
      </c>
      <c r="D2278" s="3">
        <v>35109</v>
      </c>
      <c r="E2278" s="61">
        <v>6.0772500000000003</v>
      </c>
      <c r="F2278" s="84">
        <f t="shared" si="12"/>
        <v>5.3722890000000003</v>
      </c>
      <c r="G2278" s="85">
        <f t="shared" si="13"/>
        <v>42.540750000000003</v>
      </c>
    </row>
    <row r="2279" spans="1:7" x14ac:dyDescent="0.3">
      <c r="A2279" s="2" t="s">
        <v>2673</v>
      </c>
      <c r="B2279" s="61" t="s">
        <v>1178</v>
      </c>
      <c r="C2279" s="2" t="s">
        <v>9</v>
      </c>
      <c r="D2279" s="3">
        <v>35360</v>
      </c>
      <c r="E2279" s="61">
        <v>6.0772500000000003</v>
      </c>
      <c r="F2279" s="84">
        <f t="shared" si="12"/>
        <v>5.3722890000000003</v>
      </c>
      <c r="G2279" s="85">
        <f t="shared" si="13"/>
        <v>42.540750000000003</v>
      </c>
    </row>
    <row r="2280" spans="1:7" x14ac:dyDescent="0.3">
      <c r="A2280" s="2" t="s">
        <v>2673</v>
      </c>
      <c r="B2280" s="61" t="s">
        <v>1178</v>
      </c>
      <c r="C2280" s="2" t="s">
        <v>9</v>
      </c>
      <c r="D2280" s="3">
        <v>35360</v>
      </c>
      <c r="E2280" s="61">
        <v>6.0772500000000003</v>
      </c>
      <c r="F2280" s="84">
        <f t="shared" si="12"/>
        <v>5.3722890000000003</v>
      </c>
      <c r="G2280" s="85">
        <f t="shared" si="13"/>
        <v>42.540750000000003</v>
      </c>
    </row>
    <row r="2281" spans="1:7" x14ac:dyDescent="0.3">
      <c r="A2281" s="2" t="s">
        <v>2673</v>
      </c>
      <c r="B2281" s="61" t="s">
        <v>1178</v>
      </c>
      <c r="C2281" s="2" t="s">
        <v>9</v>
      </c>
      <c r="D2281" s="3">
        <v>35360</v>
      </c>
      <c r="E2281" s="61">
        <v>5.8442499999999997</v>
      </c>
      <c r="F2281" s="84">
        <f t="shared" si="12"/>
        <v>5.1663169999999994</v>
      </c>
      <c r="G2281" s="85">
        <f t="shared" si="13"/>
        <v>40.909749999999995</v>
      </c>
    </row>
    <row r="2282" spans="1:7" x14ac:dyDescent="0.3">
      <c r="A2282" s="2" t="s">
        <v>2673</v>
      </c>
      <c r="B2282" s="61" t="s">
        <v>1178</v>
      </c>
      <c r="C2282" s="2" t="s">
        <v>9</v>
      </c>
      <c r="D2282" s="3">
        <v>35360</v>
      </c>
      <c r="E2282" s="61">
        <v>5.5575000000000001</v>
      </c>
      <c r="F2282" s="84">
        <f t="shared" si="12"/>
        <v>4.9128300000000005</v>
      </c>
      <c r="G2282" s="85">
        <f t="shared" si="13"/>
        <v>38.902500000000003</v>
      </c>
    </row>
    <row r="2283" spans="1:7" x14ac:dyDescent="0.3">
      <c r="A2283" s="2" t="s">
        <v>2673</v>
      </c>
      <c r="B2283" s="61" t="s">
        <v>1257</v>
      </c>
      <c r="C2283" s="2" t="s">
        <v>9</v>
      </c>
      <c r="D2283" s="3">
        <v>35161</v>
      </c>
      <c r="E2283" s="61">
        <v>5.5575000000000001</v>
      </c>
      <c r="F2283" s="84">
        <f t="shared" si="12"/>
        <v>4.9128300000000005</v>
      </c>
      <c r="G2283" s="85">
        <f t="shared" si="13"/>
        <v>38.902500000000003</v>
      </c>
    </row>
    <row r="2284" spans="1:7" x14ac:dyDescent="0.3">
      <c r="A2284" s="2" t="s">
        <v>2673</v>
      </c>
      <c r="B2284" s="61" t="s">
        <v>997</v>
      </c>
      <c r="C2284" s="2" t="s">
        <v>9</v>
      </c>
      <c r="D2284" s="3">
        <v>35125</v>
      </c>
      <c r="E2284" s="61">
        <v>4.6312499999999996</v>
      </c>
      <c r="F2284" s="84">
        <f t="shared" si="12"/>
        <v>4.0940249999999994</v>
      </c>
      <c r="G2284" s="85">
        <f t="shared" si="13"/>
        <v>32.418749999999996</v>
      </c>
    </row>
    <row r="2285" spans="1:7" x14ac:dyDescent="0.3">
      <c r="A2285" s="2" t="s">
        <v>2673</v>
      </c>
      <c r="B2285" s="61" t="s">
        <v>1783</v>
      </c>
      <c r="C2285" s="2" t="s">
        <v>9</v>
      </c>
      <c r="D2285" s="3">
        <v>35105</v>
      </c>
      <c r="E2285" s="61">
        <v>4.0514999999999999</v>
      </c>
      <c r="F2285" s="84">
        <f t="shared" si="12"/>
        <v>3.5815259999999998</v>
      </c>
      <c r="G2285" s="85">
        <f t="shared" si="13"/>
        <v>28.360499999999998</v>
      </c>
    </row>
    <row r="2286" spans="1:7" x14ac:dyDescent="0.3">
      <c r="A2286" s="2" t="s">
        <v>2673</v>
      </c>
      <c r="B2286" s="61" t="s">
        <v>1415</v>
      </c>
      <c r="C2286" s="2" t="s">
        <v>9</v>
      </c>
      <c r="D2286" s="3">
        <v>35068</v>
      </c>
      <c r="E2286" s="61">
        <v>4.0514999999999999</v>
      </c>
      <c r="F2286" s="84">
        <f t="shared" si="12"/>
        <v>3.5815259999999998</v>
      </c>
      <c r="G2286" s="85">
        <f t="shared" si="13"/>
        <v>28.360499999999998</v>
      </c>
    </row>
    <row r="2287" spans="1:7" x14ac:dyDescent="0.3">
      <c r="A2287" s="2" t="s">
        <v>2673</v>
      </c>
      <c r="B2287" s="61" t="s">
        <v>1178</v>
      </c>
      <c r="C2287" s="2" t="s">
        <v>9</v>
      </c>
      <c r="D2287" s="3">
        <v>35360</v>
      </c>
      <c r="E2287" s="61">
        <v>4.0514999999999999</v>
      </c>
      <c r="F2287" s="84">
        <f t="shared" si="12"/>
        <v>3.5815259999999998</v>
      </c>
      <c r="G2287" s="85">
        <f t="shared" si="13"/>
        <v>28.360499999999998</v>
      </c>
    </row>
    <row r="2288" spans="1:7" x14ac:dyDescent="0.3">
      <c r="A2288" s="2" t="s">
        <v>2673</v>
      </c>
      <c r="B2288" s="61" t="s">
        <v>3494</v>
      </c>
      <c r="C2288" s="2" t="s">
        <v>9</v>
      </c>
      <c r="D2288" s="3">
        <v>35068</v>
      </c>
      <c r="E2288" s="61">
        <v>4.0514999999999999</v>
      </c>
      <c r="F2288" s="84">
        <f t="shared" si="12"/>
        <v>3.5815259999999998</v>
      </c>
      <c r="G2288" s="85">
        <f t="shared" si="13"/>
        <v>28.360499999999998</v>
      </c>
    </row>
    <row r="2289" spans="1:7" x14ac:dyDescent="0.3">
      <c r="A2289" s="2" t="s">
        <v>2673</v>
      </c>
      <c r="B2289" s="61" t="s">
        <v>1178</v>
      </c>
      <c r="C2289" s="2" t="s">
        <v>9</v>
      </c>
      <c r="D2289" s="3">
        <v>35360</v>
      </c>
      <c r="E2289" s="61">
        <v>3.7050000000000001</v>
      </c>
      <c r="F2289" s="84">
        <f t="shared" si="12"/>
        <v>3.27522</v>
      </c>
      <c r="G2289" s="85">
        <f t="shared" si="13"/>
        <v>25.935000000000002</v>
      </c>
    </row>
    <row r="2290" spans="1:7" x14ac:dyDescent="0.3">
      <c r="A2290" s="2" t="s">
        <v>2673</v>
      </c>
      <c r="B2290" s="61" t="s">
        <v>1438</v>
      </c>
      <c r="C2290" s="2" t="s">
        <v>9</v>
      </c>
      <c r="D2290" s="3">
        <v>35338</v>
      </c>
      <c r="E2290" s="61">
        <v>3.2412000000000001</v>
      </c>
      <c r="F2290" s="84">
        <f t="shared" si="12"/>
        <v>2.8652207999999999</v>
      </c>
      <c r="G2290" s="85">
        <f t="shared" si="13"/>
        <v>22.688400000000001</v>
      </c>
    </row>
    <row r="2291" spans="1:7" x14ac:dyDescent="0.3">
      <c r="A2291" s="2" t="s">
        <v>2673</v>
      </c>
      <c r="B2291" s="61" t="s">
        <v>1178</v>
      </c>
      <c r="C2291" s="2" t="s">
        <v>9</v>
      </c>
      <c r="D2291" s="3">
        <v>35360</v>
      </c>
      <c r="E2291" s="61">
        <v>2.4308999999999998</v>
      </c>
      <c r="F2291" s="84">
        <f t="shared" si="12"/>
        <v>2.1489156</v>
      </c>
      <c r="G2291" s="85">
        <f t="shared" si="13"/>
        <v>17.016299999999998</v>
      </c>
    </row>
    <row r="2292" spans="1:7" x14ac:dyDescent="0.3">
      <c r="A2292" s="2" t="s">
        <v>2673</v>
      </c>
      <c r="B2292" s="61" t="s">
        <v>997</v>
      </c>
      <c r="C2292" s="2" t="s">
        <v>9</v>
      </c>
      <c r="D2292" s="3">
        <v>35125</v>
      </c>
      <c r="E2292" s="61">
        <v>2.4308999999999998</v>
      </c>
      <c r="F2292" s="84">
        <f t="shared" si="12"/>
        <v>2.1489156</v>
      </c>
      <c r="G2292" s="85">
        <f t="shared" si="13"/>
        <v>17.016299999999998</v>
      </c>
    </row>
    <row r="2293" spans="1:7" x14ac:dyDescent="0.3">
      <c r="A2293" s="2" t="s">
        <v>2673</v>
      </c>
      <c r="B2293" s="61" t="s">
        <v>1178</v>
      </c>
      <c r="C2293" s="2" t="s">
        <v>9</v>
      </c>
      <c r="D2293" s="3">
        <v>35360</v>
      </c>
      <c r="E2293" s="61">
        <v>2.4308999999999998</v>
      </c>
      <c r="F2293" s="84">
        <f t="shared" si="12"/>
        <v>2.1489156</v>
      </c>
      <c r="G2293" s="85">
        <f t="shared" si="13"/>
        <v>17.016299999999998</v>
      </c>
    </row>
    <row r="2294" spans="1:7" x14ac:dyDescent="0.3">
      <c r="A2294" s="2" t="s">
        <v>2673</v>
      </c>
      <c r="B2294" s="61" t="s">
        <v>997</v>
      </c>
      <c r="C2294" s="2" t="s">
        <v>9</v>
      </c>
      <c r="D2294" s="3">
        <v>35125</v>
      </c>
      <c r="E2294" s="61">
        <v>2.4308999999999998</v>
      </c>
      <c r="F2294" s="84">
        <f t="shared" si="12"/>
        <v>2.1489156</v>
      </c>
      <c r="G2294" s="85">
        <f t="shared" si="13"/>
        <v>17.016299999999998</v>
      </c>
    </row>
    <row r="2295" spans="1:7" x14ac:dyDescent="0.3">
      <c r="A2295" s="2" t="s">
        <v>2673</v>
      </c>
      <c r="B2295" s="61" t="s">
        <v>1178</v>
      </c>
      <c r="C2295" s="2" t="s">
        <v>9</v>
      </c>
      <c r="D2295" s="3">
        <v>35360</v>
      </c>
      <c r="E2295" s="61">
        <v>2.0257499999999999</v>
      </c>
      <c r="F2295" s="84">
        <f t="shared" si="12"/>
        <v>1.7907629999999999</v>
      </c>
      <c r="G2295" s="85">
        <f t="shared" si="13"/>
        <v>14.180249999999999</v>
      </c>
    </row>
    <row r="2296" spans="1:7" x14ac:dyDescent="0.3">
      <c r="A2296" s="2" t="s">
        <v>2673</v>
      </c>
      <c r="B2296" s="61" t="s">
        <v>1415</v>
      </c>
      <c r="C2296" s="2" t="s">
        <v>9</v>
      </c>
      <c r="D2296" s="3">
        <v>35068</v>
      </c>
      <c r="E2296" s="61">
        <v>2.0257499999999999</v>
      </c>
      <c r="F2296" s="84">
        <f t="shared" si="12"/>
        <v>1.7907629999999999</v>
      </c>
      <c r="G2296" s="85">
        <f t="shared" si="13"/>
        <v>14.180249999999999</v>
      </c>
    </row>
    <row r="2297" spans="1:7" x14ac:dyDescent="0.3">
      <c r="A2297" s="2" t="s">
        <v>2673</v>
      </c>
      <c r="B2297" s="61" t="s">
        <v>1178</v>
      </c>
      <c r="C2297" s="2" t="s">
        <v>9</v>
      </c>
      <c r="D2297" s="3">
        <v>35360</v>
      </c>
      <c r="E2297" s="61">
        <v>2.0257499999999999</v>
      </c>
      <c r="F2297" s="84">
        <f t="shared" si="12"/>
        <v>1.7907629999999999</v>
      </c>
      <c r="G2297" s="85">
        <f t="shared" si="13"/>
        <v>14.180249999999999</v>
      </c>
    </row>
    <row r="2298" spans="1:7" x14ac:dyDescent="0.3">
      <c r="A2298" s="2" t="s">
        <v>2673</v>
      </c>
      <c r="B2298" s="61" t="s">
        <v>1178</v>
      </c>
      <c r="C2298" s="2" t="s">
        <v>9</v>
      </c>
      <c r="D2298" s="3">
        <v>35360</v>
      </c>
      <c r="E2298" s="61">
        <v>1.8525</v>
      </c>
      <c r="F2298" s="84">
        <f t="shared" si="12"/>
        <v>1.63761</v>
      </c>
      <c r="G2298" s="85">
        <f t="shared" si="13"/>
        <v>12.967500000000001</v>
      </c>
    </row>
    <row r="2299" spans="1:7" x14ac:dyDescent="0.3">
      <c r="A2299" s="2" t="s">
        <v>2673</v>
      </c>
      <c r="B2299" s="61" t="s">
        <v>1783</v>
      </c>
      <c r="C2299" s="2" t="s">
        <v>9</v>
      </c>
      <c r="D2299" s="3">
        <v>35105</v>
      </c>
      <c r="E2299" s="61">
        <v>1.8434249999999901</v>
      </c>
      <c r="F2299" s="84">
        <f t="shared" si="12"/>
        <v>1.6295876999999912</v>
      </c>
      <c r="G2299" s="85">
        <f t="shared" si="13"/>
        <v>12.903974999999932</v>
      </c>
    </row>
    <row r="2300" spans="1:7" x14ac:dyDescent="0.3">
      <c r="A2300" s="2" t="s">
        <v>2673</v>
      </c>
      <c r="B2300" s="61" t="s">
        <v>1178</v>
      </c>
      <c r="C2300" s="2" t="s">
        <v>9</v>
      </c>
      <c r="D2300" s="3">
        <v>35360</v>
      </c>
      <c r="E2300" s="61">
        <v>1.6206</v>
      </c>
      <c r="F2300" s="84">
        <f t="shared" si="12"/>
        <v>1.4326104</v>
      </c>
      <c r="G2300" s="85">
        <f t="shared" si="13"/>
        <v>11.344200000000001</v>
      </c>
    </row>
    <row r="2301" spans="1:7" x14ac:dyDescent="0.3">
      <c r="A2301" s="2" t="s">
        <v>2673</v>
      </c>
      <c r="B2301" s="61" t="s">
        <v>1532</v>
      </c>
      <c r="C2301" s="2" t="s">
        <v>9</v>
      </c>
      <c r="D2301" s="3">
        <v>35006</v>
      </c>
      <c r="E2301" s="61">
        <v>1.6206</v>
      </c>
      <c r="F2301" s="84">
        <f t="shared" si="12"/>
        <v>1.4326104</v>
      </c>
      <c r="G2301" s="85">
        <f t="shared" si="13"/>
        <v>11.344200000000001</v>
      </c>
    </row>
    <row r="2302" spans="1:7" x14ac:dyDescent="0.3">
      <c r="A2302" s="2" t="s">
        <v>2673</v>
      </c>
      <c r="B2302" s="61" t="s">
        <v>1753</v>
      </c>
      <c r="C2302" s="2" t="s">
        <v>9</v>
      </c>
      <c r="D2302" s="3">
        <v>35097</v>
      </c>
      <c r="E2302" s="61">
        <v>1.6206</v>
      </c>
      <c r="F2302" s="84">
        <f t="shared" si="12"/>
        <v>1.4326104</v>
      </c>
      <c r="G2302" s="85">
        <f t="shared" si="13"/>
        <v>11.344200000000001</v>
      </c>
    </row>
    <row r="2303" spans="1:7" x14ac:dyDescent="0.3">
      <c r="A2303" s="2" t="s">
        <v>2673</v>
      </c>
      <c r="B2303" s="61" t="s">
        <v>1178</v>
      </c>
      <c r="C2303" s="2" t="s">
        <v>9</v>
      </c>
      <c r="D2303" s="3">
        <v>35360</v>
      </c>
      <c r="E2303" s="61">
        <v>1.6206</v>
      </c>
      <c r="F2303" s="84">
        <f t="shared" si="12"/>
        <v>1.4326104</v>
      </c>
      <c r="G2303" s="85">
        <f t="shared" si="13"/>
        <v>11.344200000000001</v>
      </c>
    </row>
    <row r="2304" spans="1:7" x14ac:dyDescent="0.3">
      <c r="A2304" s="2" t="s">
        <v>2673</v>
      </c>
      <c r="B2304" s="61" t="s">
        <v>1178</v>
      </c>
      <c r="C2304" s="2" t="s">
        <v>9</v>
      </c>
      <c r="D2304" s="3">
        <v>35360</v>
      </c>
      <c r="E2304" s="61">
        <v>1.6206</v>
      </c>
      <c r="F2304" s="84">
        <f t="shared" si="12"/>
        <v>1.4326104</v>
      </c>
      <c r="G2304" s="85">
        <f t="shared" si="13"/>
        <v>11.344200000000001</v>
      </c>
    </row>
    <row r="2305" spans="1:7" x14ac:dyDescent="0.3">
      <c r="A2305" s="2" t="s">
        <v>2673</v>
      </c>
      <c r="B2305" s="61" t="s">
        <v>1674</v>
      </c>
      <c r="C2305" s="2" t="s">
        <v>9</v>
      </c>
      <c r="D2305" s="3">
        <v>35200</v>
      </c>
      <c r="E2305" s="61">
        <v>1.6206</v>
      </c>
      <c r="F2305" s="84">
        <f t="shared" si="12"/>
        <v>1.4326104</v>
      </c>
      <c r="G2305" s="85">
        <f t="shared" si="13"/>
        <v>11.344200000000001</v>
      </c>
    </row>
    <row r="2306" spans="1:7" x14ac:dyDescent="0.3">
      <c r="A2306" s="2" t="s">
        <v>2673</v>
      </c>
      <c r="B2306" s="61" t="s">
        <v>1178</v>
      </c>
      <c r="C2306" s="2" t="s">
        <v>9</v>
      </c>
      <c r="D2306" s="3">
        <v>35360</v>
      </c>
      <c r="E2306" s="61">
        <v>1.6206</v>
      </c>
      <c r="F2306" s="84">
        <f t="shared" si="12"/>
        <v>1.4326104</v>
      </c>
      <c r="G2306" s="85">
        <f t="shared" si="13"/>
        <v>11.344200000000001</v>
      </c>
    </row>
    <row r="2307" spans="1:7" x14ac:dyDescent="0.3">
      <c r="A2307" s="2" t="s">
        <v>2673</v>
      </c>
      <c r="B2307" s="61" t="s">
        <v>1346</v>
      </c>
      <c r="C2307" s="2" t="s">
        <v>9</v>
      </c>
      <c r="D2307" s="3">
        <v>35087</v>
      </c>
      <c r="E2307" s="61">
        <v>1.6206</v>
      </c>
      <c r="F2307" s="84">
        <f t="shared" si="12"/>
        <v>1.4326104</v>
      </c>
      <c r="G2307" s="85">
        <f t="shared" si="13"/>
        <v>11.344200000000001</v>
      </c>
    </row>
    <row r="2308" spans="1:7" x14ac:dyDescent="0.3">
      <c r="A2308" s="2" t="s">
        <v>2673</v>
      </c>
      <c r="B2308" s="61" t="s">
        <v>1178</v>
      </c>
      <c r="C2308" s="2" t="s">
        <v>9</v>
      </c>
      <c r="D2308" s="3">
        <v>35360</v>
      </c>
      <c r="E2308" s="61">
        <v>1.22895</v>
      </c>
      <c r="F2308" s="84">
        <f t="shared" si="12"/>
        <v>1.0863917999999999</v>
      </c>
      <c r="G2308" s="85">
        <f t="shared" si="13"/>
        <v>8.6026500000000006</v>
      </c>
    </row>
    <row r="2309" spans="1:7" x14ac:dyDescent="0.3">
      <c r="A2309" s="2" t="s">
        <v>2673</v>
      </c>
      <c r="B2309" s="61" t="s">
        <v>2463</v>
      </c>
      <c r="C2309" s="2" t="s">
        <v>9</v>
      </c>
      <c r="D2309" s="3">
        <v>35347</v>
      </c>
      <c r="E2309" s="61">
        <v>1.2154499999999999</v>
      </c>
      <c r="F2309" s="84">
        <f t="shared" si="12"/>
        <v>1.0744578</v>
      </c>
      <c r="G2309" s="85">
        <f t="shared" si="13"/>
        <v>8.5081499999999988</v>
      </c>
    </row>
    <row r="2310" spans="1:7" x14ac:dyDescent="0.3">
      <c r="A2310" s="2" t="s">
        <v>2673</v>
      </c>
      <c r="B2310" s="61" t="s">
        <v>1415</v>
      </c>
      <c r="C2310" s="2" t="s">
        <v>9</v>
      </c>
      <c r="D2310" s="3">
        <v>35068</v>
      </c>
      <c r="E2310" s="61">
        <v>1.2154499999999999</v>
      </c>
      <c r="F2310" s="84">
        <f t="shared" si="12"/>
        <v>1.0744578</v>
      </c>
      <c r="G2310" s="85">
        <f t="shared" si="13"/>
        <v>8.5081499999999988</v>
      </c>
    </row>
    <row r="2311" spans="1:7" x14ac:dyDescent="0.3">
      <c r="A2311" s="2" t="s">
        <v>2673</v>
      </c>
      <c r="B2311" s="61" t="s">
        <v>1178</v>
      </c>
      <c r="C2311" s="2" t="s">
        <v>9</v>
      </c>
      <c r="D2311" s="3">
        <v>35360</v>
      </c>
      <c r="E2311" s="61">
        <v>1.2154499999999999</v>
      </c>
      <c r="F2311" s="84">
        <f t="shared" si="12"/>
        <v>1.0744578</v>
      </c>
      <c r="G2311" s="85">
        <f t="shared" si="13"/>
        <v>8.5081499999999988</v>
      </c>
    </row>
    <row r="2312" spans="1:7" x14ac:dyDescent="0.3">
      <c r="A2312" s="2" t="s">
        <v>2673</v>
      </c>
      <c r="B2312" s="61" t="s">
        <v>1178</v>
      </c>
      <c r="C2312" s="2" t="s">
        <v>9</v>
      </c>
      <c r="D2312" s="3">
        <v>35360</v>
      </c>
      <c r="E2312" s="61">
        <v>1.2154499999999999</v>
      </c>
      <c r="F2312" s="84">
        <f t="shared" si="12"/>
        <v>1.0744578</v>
      </c>
      <c r="G2312" s="85">
        <f t="shared" si="13"/>
        <v>8.5081499999999988</v>
      </c>
    </row>
    <row r="2313" spans="1:7" x14ac:dyDescent="0.3">
      <c r="A2313" s="2" t="s">
        <v>2673</v>
      </c>
      <c r="B2313" s="61" t="s">
        <v>1178</v>
      </c>
      <c r="C2313" s="2" t="s">
        <v>9</v>
      </c>
      <c r="D2313" s="3">
        <v>35360</v>
      </c>
      <c r="E2313" s="61">
        <v>1.2154499999999999</v>
      </c>
      <c r="F2313" s="84">
        <f t="shared" si="12"/>
        <v>1.0744578</v>
      </c>
      <c r="G2313" s="85">
        <f t="shared" si="13"/>
        <v>8.5081499999999988</v>
      </c>
    </row>
    <row r="2314" spans="1:7" x14ac:dyDescent="0.3">
      <c r="A2314" s="2" t="s">
        <v>2673</v>
      </c>
      <c r="B2314" s="61" t="s">
        <v>1178</v>
      </c>
      <c r="C2314" s="2" t="s">
        <v>9</v>
      </c>
      <c r="D2314" s="3">
        <v>35360</v>
      </c>
      <c r="E2314" s="61">
        <v>1.2154499999999999</v>
      </c>
      <c r="F2314" s="84">
        <f t="shared" si="12"/>
        <v>1.0744578</v>
      </c>
      <c r="G2314" s="85">
        <f t="shared" si="13"/>
        <v>8.5081499999999988</v>
      </c>
    </row>
    <row r="2315" spans="1:7" x14ac:dyDescent="0.3">
      <c r="A2315" s="2" t="s">
        <v>2673</v>
      </c>
      <c r="B2315" s="61" t="s">
        <v>1532</v>
      </c>
      <c r="C2315" s="2" t="s">
        <v>9</v>
      </c>
      <c r="D2315" s="3">
        <v>35006</v>
      </c>
      <c r="E2315" s="61">
        <v>1.2154499999999999</v>
      </c>
      <c r="F2315" s="84">
        <f t="shared" si="12"/>
        <v>1.0744578</v>
      </c>
      <c r="G2315" s="85">
        <f t="shared" si="13"/>
        <v>8.5081499999999988</v>
      </c>
    </row>
    <row r="2316" spans="1:7" x14ac:dyDescent="0.3">
      <c r="A2316" s="2" t="s">
        <v>2673</v>
      </c>
      <c r="B2316" s="61" t="s">
        <v>1178</v>
      </c>
      <c r="C2316" s="2" t="s">
        <v>9</v>
      </c>
      <c r="D2316" s="3">
        <v>35360</v>
      </c>
      <c r="E2316" s="61">
        <v>1.2154499999999999</v>
      </c>
      <c r="F2316" s="84">
        <f t="shared" si="12"/>
        <v>1.0744578</v>
      </c>
      <c r="G2316" s="85">
        <f t="shared" si="13"/>
        <v>8.5081499999999988</v>
      </c>
    </row>
    <row r="2317" spans="1:7" x14ac:dyDescent="0.3">
      <c r="A2317" s="2" t="s">
        <v>2673</v>
      </c>
      <c r="B2317" s="61" t="s">
        <v>1178</v>
      </c>
      <c r="C2317" s="2" t="s">
        <v>9</v>
      </c>
      <c r="D2317" s="3">
        <v>35360</v>
      </c>
      <c r="E2317" s="61">
        <v>1.2154499999999999</v>
      </c>
      <c r="F2317" s="84">
        <f t="shared" si="12"/>
        <v>1.0744578</v>
      </c>
      <c r="G2317" s="85">
        <f t="shared" si="13"/>
        <v>8.5081499999999988</v>
      </c>
    </row>
    <row r="2318" spans="1:7" x14ac:dyDescent="0.3">
      <c r="A2318" s="2" t="s">
        <v>2673</v>
      </c>
      <c r="B2318" s="61" t="s">
        <v>1195</v>
      </c>
      <c r="C2318" s="2" t="s">
        <v>11</v>
      </c>
      <c r="D2318" s="3">
        <v>35012</v>
      </c>
      <c r="E2318" s="61">
        <v>10.93905</v>
      </c>
      <c r="F2318" s="84">
        <f t="shared" si="12"/>
        <v>9.6701201999999995</v>
      </c>
      <c r="G2318" s="85">
        <f t="shared" si="13"/>
        <v>76.573350000000005</v>
      </c>
    </row>
    <row r="2319" spans="1:7" x14ac:dyDescent="0.3">
      <c r="A2319" s="2" t="s">
        <v>2673</v>
      </c>
      <c r="B2319" s="61" t="s">
        <v>1195</v>
      </c>
      <c r="C2319" s="2" t="s">
        <v>11</v>
      </c>
      <c r="D2319" s="3">
        <v>35012</v>
      </c>
      <c r="E2319" s="61">
        <v>10.188750000000001</v>
      </c>
      <c r="F2319" s="84">
        <f t="shared" si="12"/>
        <v>9.0068549999999998</v>
      </c>
      <c r="G2319" s="85">
        <f t="shared" si="13"/>
        <v>71.321250000000006</v>
      </c>
    </row>
    <row r="2320" spans="1:7" x14ac:dyDescent="0.3">
      <c r="A2320" s="2" t="s">
        <v>2673</v>
      </c>
      <c r="B2320" s="61" t="s">
        <v>1195</v>
      </c>
      <c r="C2320" s="2" t="s">
        <v>11</v>
      </c>
      <c r="D2320" s="3">
        <v>35012</v>
      </c>
      <c r="E2320" s="61">
        <v>4.6753999999999998</v>
      </c>
      <c r="F2320" s="84">
        <f t="shared" si="12"/>
        <v>4.1330536000000002</v>
      </c>
      <c r="G2320" s="85">
        <f t="shared" si="13"/>
        <v>32.727800000000002</v>
      </c>
    </row>
    <row r="2321" spans="1:7" x14ac:dyDescent="0.3">
      <c r="A2321" s="2" t="s">
        <v>2673</v>
      </c>
      <c r="B2321" s="61" t="s">
        <v>1636</v>
      </c>
      <c r="C2321" s="2" t="s">
        <v>11</v>
      </c>
      <c r="D2321" s="3">
        <v>35090</v>
      </c>
      <c r="E2321" s="61">
        <v>4.6312499999999996</v>
      </c>
      <c r="F2321" s="84">
        <f t="shared" si="12"/>
        <v>4.0940249999999994</v>
      </c>
      <c r="G2321" s="85">
        <f t="shared" si="13"/>
        <v>32.418749999999996</v>
      </c>
    </row>
    <row r="2322" spans="1:7" x14ac:dyDescent="0.3">
      <c r="A2322" s="2" t="s">
        <v>2673</v>
      </c>
      <c r="B2322" s="61" t="s">
        <v>1195</v>
      </c>
      <c r="C2322" s="2" t="s">
        <v>11</v>
      </c>
      <c r="D2322" s="3">
        <v>35012</v>
      </c>
      <c r="E2322" s="61">
        <v>3.2412000000000001</v>
      </c>
      <c r="F2322" s="84">
        <f t="shared" si="12"/>
        <v>2.8652207999999999</v>
      </c>
      <c r="G2322" s="85">
        <f t="shared" si="13"/>
        <v>22.688400000000001</v>
      </c>
    </row>
    <row r="2323" spans="1:7" x14ac:dyDescent="0.3">
      <c r="A2323" s="2" t="s">
        <v>2673</v>
      </c>
      <c r="B2323" s="61" t="s">
        <v>1057</v>
      </c>
      <c r="C2323" s="2" t="s">
        <v>11</v>
      </c>
      <c r="D2323" s="3">
        <v>35221</v>
      </c>
      <c r="E2323" s="61">
        <v>2.4308999999999998</v>
      </c>
      <c r="F2323" s="84">
        <f t="shared" si="12"/>
        <v>2.1489156</v>
      </c>
      <c r="G2323" s="85">
        <f t="shared" si="13"/>
        <v>17.016299999999998</v>
      </c>
    </row>
    <row r="2324" spans="1:7" x14ac:dyDescent="0.3">
      <c r="A2324" s="2" t="s">
        <v>2673</v>
      </c>
      <c r="B2324" s="61" t="s">
        <v>1636</v>
      </c>
      <c r="C2324" s="2" t="s">
        <v>11</v>
      </c>
      <c r="D2324" s="3">
        <v>35090</v>
      </c>
      <c r="E2324" s="61">
        <v>2.4308999999999998</v>
      </c>
      <c r="F2324" s="84">
        <f t="shared" si="12"/>
        <v>2.1489156</v>
      </c>
      <c r="G2324" s="85">
        <f t="shared" si="13"/>
        <v>17.016299999999998</v>
      </c>
    </row>
    <row r="2325" spans="1:7" x14ac:dyDescent="0.3">
      <c r="A2325" s="2" t="s">
        <v>2673</v>
      </c>
      <c r="B2325" s="61" t="s">
        <v>1195</v>
      </c>
      <c r="C2325" s="2" t="s">
        <v>11</v>
      </c>
      <c r="D2325" s="3">
        <v>35012</v>
      </c>
      <c r="E2325" s="61">
        <v>2.0257499999999999</v>
      </c>
      <c r="F2325" s="84">
        <f t="shared" ref="F2325:F2388" si="14">E2325*0.884</f>
        <v>1.7907629999999999</v>
      </c>
      <c r="G2325" s="85">
        <f t="shared" ref="G2325:G2388" si="15">E2325*7</f>
        <v>14.180249999999999</v>
      </c>
    </row>
    <row r="2326" spans="1:7" x14ac:dyDescent="0.3">
      <c r="A2326" s="2" t="s">
        <v>2673</v>
      </c>
      <c r="B2326" s="61" t="s">
        <v>1195</v>
      </c>
      <c r="C2326" s="2" t="s">
        <v>11</v>
      </c>
      <c r="D2326" s="3">
        <v>35012</v>
      </c>
      <c r="E2326" s="61">
        <v>2.0257499999999999</v>
      </c>
      <c r="F2326" s="84">
        <f t="shared" si="14"/>
        <v>1.7907629999999999</v>
      </c>
      <c r="G2326" s="85">
        <f t="shared" si="15"/>
        <v>14.180249999999999</v>
      </c>
    </row>
    <row r="2327" spans="1:7" x14ac:dyDescent="0.3">
      <c r="A2327" s="2" t="s">
        <v>2673</v>
      </c>
      <c r="B2327" s="61" t="s">
        <v>1636</v>
      </c>
      <c r="C2327" s="2" t="s">
        <v>11</v>
      </c>
      <c r="D2327" s="3">
        <v>35090</v>
      </c>
      <c r="E2327" s="61">
        <v>1.6206</v>
      </c>
      <c r="F2327" s="84">
        <f t="shared" si="14"/>
        <v>1.4326104</v>
      </c>
      <c r="G2327" s="85">
        <f t="shared" si="15"/>
        <v>11.344200000000001</v>
      </c>
    </row>
    <row r="2328" spans="1:7" x14ac:dyDescent="0.3">
      <c r="A2328" s="2" t="s">
        <v>2673</v>
      </c>
      <c r="B2328" s="61" t="s">
        <v>1195</v>
      </c>
      <c r="C2328" s="2" t="s">
        <v>11</v>
      </c>
      <c r="D2328" s="3">
        <v>35012</v>
      </c>
      <c r="E2328" s="61">
        <v>1.2154499999999999</v>
      </c>
      <c r="F2328" s="84">
        <f t="shared" si="14"/>
        <v>1.0744578</v>
      </c>
      <c r="G2328" s="85">
        <f t="shared" si="15"/>
        <v>8.5081499999999988</v>
      </c>
    </row>
    <row r="2329" spans="1:7" x14ac:dyDescent="0.3">
      <c r="A2329" s="2" t="s">
        <v>2673</v>
      </c>
      <c r="B2329" s="61" t="s">
        <v>1195</v>
      </c>
      <c r="C2329" s="2" t="s">
        <v>11</v>
      </c>
      <c r="D2329" s="3">
        <v>35012</v>
      </c>
      <c r="E2329" s="61">
        <v>1.2154499999999999</v>
      </c>
      <c r="F2329" s="84">
        <f t="shared" si="14"/>
        <v>1.0744578</v>
      </c>
      <c r="G2329" s="85">
        <f t="shared" si="15"/>
        <v>8.5081499999999988</v>
      </c>
    </row>
    <row r="2330" spans="1:7" x14ac:dyDescent="0.3">
      <c r="A2330" s="2" t="s">
        <v>2673</v>
      </c>
      <c r="B2330" s="61" t="s">
        <v>1195</v>
      </c>
      <c r="C2330" s="2" t="s">
        <v>11</v>
      </c>
      <c r="D2330" s="3">
        <v>35012</v>
      </c>
      <c r="E2330" s="61">
        <v>1.2154499999999999</v>
      </c>
      <c r="F2330" s="84">
        <f t="shared" si="14"/>
        <v>1.0744578</v>
      </c>
      <c r="G2330" s="85">
        <f t="shared" si="15"/>
        <v>8.5081499999999988</v>
      </c>
    </row>
    <row r="2331" spans="1:7" x14ac:dyDescent="0.3">
      <c r="A2331" s="2" t="s">
        <v>2673</v>
      </c>
      <c r="B2331" s="61" t="s">
        <v>1376</v>
      </c>
      <c r="C2331" s="2" t="s">
        <v>11</v>
      </c>
      <c r="D2331" s="3">
        <v>35124</v>
      </c>
      <c r="E2331" s="61">
        <v>0.92625000000000002</v>
      </c>
      <c r="F2331" s="84">
        <f t="shared" si="14"/>
        <v>0.81880500000000001</v>
      </c>
      <c r="G2331" s="85">
        <f t="shared" si="15"/>
        <v>6.4837500000000006</v>
      </c>
    </row>
    <row r="2332" spans="1:7" x14ac:dyDescent="0.3">
      <c r="A2332" s="2" t="s">
        <v>2673</v>
      </c>
      <c r="B2332" s="61" t="s">
        <v>956</v>
      </c>
      <c r="C2332" s="2" t="s">
        <v>14</v>
      </c>
      <c r="D2332" s="3">
        <v>35085</v>
      </c>
      <c r="E2332" s="61">
        <v>25</v>
      </c>
      <c r="F2332" s="84">
        <f t="shared" si="14"/>
        <v>22.1</v>
      </c>
      <c r="G2332" s="85">
        <f t="shared" si="15"/>
        <v>175</v>
      </c>
    </row>
    <row r="2333" spans="1:7" x14ac:dyDescent="0.3">
      <c r="A2333" s="2" t="s">
        <v>2673</v>
      </c>
      <c r="B2333" s="61" t="s">
        <v>956</v>
      </c>
      <c r="C2333" s="2" t="s">
        <v>14</v>
      </c>
      <c r="D2333" s="3">
        <v>35085</v>
      </c>
      <c r="E2333" s="61">
        <v>20.454874999999902</v>
      </c>
      <c r="F2333" s="84">
        <f t="shared" si="14"/>
        <v>18.082109499999913</v>
      </c>
      <c r="G2333" s="85">
        <f t="shared" si="15"/>
        <v>143.18412499999931</v>
      </c>
    </row>
    <row r="2334" spans="1:7" x14ac:dyDescent="0.3">
      <c r="A2334" s="2" t="s">
        <v>2673</v>
      </c>
      <c r="B2334" s="61" t="s">
        <v>956</v>
      </c>
      <c r="C2334" s="2" t="s">
        <v>14</v>
      </c>
      <c r="D2334" s="3">
        <v>35085</v>
      </c>
      <c r="E2334" s="61">
        <v>9.96232859989194</v>
      </c>
      <c r="F2334" s="84">
        <f t="shared" si="14"/>
        <v>8.8066984823044745</v>
      </c>
      <c r="G2334" s="85">
        <f t="shared" si="15"/>
        <v>69.736300199243573</v>
      </c>
    </row>
    <row r="2335" spans="1:7" x14ac:dyDescent="0.3">
      <c r="A2335" s="2" t="s">
        <v>2673</v>
      </c>
      <c r="B2335" s="61" t="s">
        <v>956</v>
      </c>
      <c r="C2335" s="2" t="s">
        <v>14</v>
      </c>
      <c r="D2335" s="3">
        <v>35085</v>
      </c>
      <c r="E2335" s="61">
        <v>9.2624999999999993</v>
      </c>
      <c r="F2335" s="84">
        <f t="shared" si="14"/>
        <v>8.1880499999999987</v>
      </c>
      <c r="G2335" s="85">
        <f t="shared" si="15"/>
        <v>64.837499999999991</v>
      </c>
    </row>
    <row r="2336" spans="1:7" x14ac:dyDescent="0.3">
      <c r="A2336" s="2" t="s">
        <v>2673</v>
      </c>
      <c r="B2336" s="61" t="s">
        <v>956</v>
      </c>
      <c r="C2336" s="2" t="s">
        <v>14</v>
      </c>
      <c r="D2336" s="3">
        <v>35085</v>
      </c>
      <c r="E2336" s="61">
        <v>6.4837499999999997</v>
      </c>
      <c r="F2336" s="84">
        <f t="shared" si="14"/>
        <v>5.7316349999999998</v>
      </c>
      <c r="G2336" s="85">
        <f t="shared" si="15"/>
        <v>45.386249999999997</v>
      </c>
    </row>
    <row r="2337" spans="1:7" x14ac:dyDescent="0.3">
      <c r="A2337" s="2" t="s">
        <v>2673</v>
      </c>
      <c r="B2337" s="61" t="s">
        <v>1380</v>
      </c>
      <c r="C2337" s="2" t="s">
        <v>14</v>
      </c>
      <c r="D2337" s="3">
        <v>35130</v>
      </c>
      <c r="E2337" s="61">
        <v>5.5575000000000001</v>
      </c>
      <c r="F2337" s="84">
        <f t="shared" si="14"/>
        <v>4.9128300000000005</v>
      </c>
      <c r="G2337" s="85">
        <f t="shared" si="15"/>
        <v>38.902500000000003</v>
      </c>
    </row>
    <row r="2338" spans="1:7" x14ac:dyDescent="0.3">
      <c r="A2338" s="2" t="s">
        <v>2673</v>
      </c>
      <c r="B2338" s="61" t="s">
        <v>1605</v>
      </c>
      <c r="C2338" s="2" t="s">
        <v>14</v>
      </c>
      <c r="D2338" s="3">
        <v>35337</v>
      </c>
      <c r="E2338" s="61">
        <v>5.5575000000000001</v>
      </c>
      <c r="F2338" s="84">
        <f t="shared" si="14"/>
        <v>4.9128300000000005</v>
      </c>
      <c r="G2338" s="85">
        <f t="shared" si="15"/>
        <v>38.902500000000003</v>
      </c>
    </row>
    <row r="2339" spans="1:7" x14ac:dyDescent="0.3">
      <c r="A2339" s="2" t="s">
        <v>2673</v>
      </c>
      <c r="B2339" s="61" t="s">
        <v>1229</v>
      </c>
      <c r="C2339" s="2" t="s">
        <v>14</v>
      </c>
      <c r="D2339" s="3">
        <v>35226</v>
      </c>
      <c r="E2339" s="61">
        <v>3.7050000000000001</v>
      </c>
      <c r="F2339" s="84">
        <f t="shared" si="14"/>
        <v>3.27522</v>
      </c>
      <c r="G2339" s="85">
        <f t="shared" si="15"/>
        <v>25.935000000000002</v>
      </c>
    </row>
    <row r="2340" spans="1:7" x14ac:dyDescent="0.3">
      <c r="A2340" s="2" t="s">
        <v>2673</v>
      </c>
      <c r="B2340" s="61" t="s">
        <v>1388</v>
      </c>
      <c r="C2340" s="2" t="s">
        <v>14</v>
      </c>
      <c r="D2340" s="3">
        <v>35265</v>
      </c>
      <c r="E2340" s="61">
        <v>3.7050000000000001</v>
      </c>
      <c r="F2340" s="84">
        <f t="shared" si="14"/>
        <v>3.27522</v>
      </c>
      <c r="G2340" s="85">
        <f t="shared" si="15"/>
        <v>25.935000000000002</v>
      </c>
    </row>
    <row r="2341" spans="1:7" x14ac:dyDescent="0.3">
      <c r="A2341" s="2" t="s">
        <v>2673</v>
      </c>
      <c r="B2341" s="61" t="s">
        <v>924</v>
      </c>
      <c r="C2341" s="2" t="s">
        <v>14</v>
      </c>
      <c r="D2341" s="3">
        <v>35050</v>
      </c>
      <c r="E2341" s="61">
        <v>2.4308999999999998</v>
      </c>
      <c r="F2341" s="84">
        <f t="shared" si="14"/>
        <v>2.1489156</v>
      </c>
      <c r="G2341" s="85">
        <f t="shared" si="15"/>
        <v>17.016299999999998</v>
      </c>
    </row>
    <row r="2342" spans="1:7" x14ac:dyDescent="0.3">
      <c r="A2342" s="2" t="s">
        <v>2673</v>
      </c>
      <c r="B2342" s="61" t="s">
        <v>1605</v>
      </c>
      <c r="C2342" s="2" t="s">
        <v>14</v>
      </c>
      <c r="D2342" s="3">
        <v>35337</v>
      </c>
      <c r="E2342" s="61">
        <v>2.4308999999999998</v>
      </c>
      <c r="F2342" s="84">
        <f t="shared" si="14"/>
        <v>2.1489156</v>
      </c>
      <c r="G2342" s="85">
        <f t="shared" si="15"/>
        <v>17.016299999999998</v>
      </c>
    </row>
    <row r="2343" spans="1:7" x14ac:dyDescent="0.3">
      <c r="A2343" s="2" t="s">
        <v>2673</v>
      </c>
      <c r="B2343" s="61" t="s">
        <v>1561</v>
      </c>
      <c r="C2343" s="2" t="s">
        <v>14</v>
      </c>
      <c r="D2343" s="3">
        <v>35172</v>
      </c>
      <c r="E2343" s="61">
        <v>2.0257499999999999</v>
      </c>
      <c r="F2343" s="84">
        <f t="shared" si="14"/>
        <v>1.7907629999999999</v>
      </c>
      <c r="G2343" s="85">
        <f t="shared" si="15"/>
        <v>14.180249999999999</v>
      </c>
    </row>
    <row r="2344" spans="1:7" x14ac:dyDescent="0.3">
      <c r="A2344" s="2" t="s">
        <v>2673</v>
      </c>
      <c r="B2344" s="61" t="s">
        <v>956</v>
      </c>
      <c r="C2344" s="2" t="s">
        <v>14</v>
      </c>
      <c r="D2344" s="3">
        <v>35085</v>
      </c>
      <c r="E2344" s="61">
        <v>2.0257499999999999</v>
      </c>
      <c r="F2344" s="84">
        <f t="shared" si="14"/>
        <v>1.7907629999999999</v>
      </c>
      <c r="G2344" s="85">
        <f t="shared" si="15"/>
        <v>14.180249999999999</v>
      </c>
    </row>
    <row r="2345" spans="1:7" x14ac:dyDescent="0.3">
      <c r="A2345" s="2" t="s">
        <v>2673</v>
      </c>
      <c r="B2345" s="61" t="s">
        <v>956</v>
      </c>
      <c r="C2345" s="2" t="s">
        <v>14</v>
      </c>
      <c r="D2345" s="3">
        <v>35085</v>
      </c>
      <c r="E2345" s="61">
        <v>2.0257499999999999</v>
      </c>
      <c r="F2345" s="84">
        <f t="shared" si="14"/>
        <v>1.7907629999999999</v>
      </c>
      <c r="G2345" s="85">
        <f t="shared" si="15"/>
        <v>14.180249999999999</v>
      </c>
    </row>
    <row r="2346" spans="1:7" x14ac:dyDescent="0.3">
      <c r="A2346" s="2" t="s">
        <v>2673</v>
      </c>
      <c r="B2346" s="61" t="s">
        <v>1542</v>
      </c>
      <c r="C2346" s="2" t="s">
        <v>14</v>
      </c>
      <c r="D2346" s="3">
        <v>35092</v>
      </c>
      <c r="E2346" s="61">
        <v>1.99246571997838</v>
      </c>
      <c r="F2346" s="84">
        <f t="shared" si="14"/>
        <v>1.7613396964608878</v>
      </c>
      <c r="G2346" s="85">
        <f t="shared" si="15"/>
        <v>13.947260039848659</v>
      </c>
    </row>
    <row r="2347" spans="1:7" x14ac:dyDescent="0.3">
      <c r="A2347" s="2" t="s">
        <v>2673</v>
      </c>
      <c r="B2347" s="61" t="s">
        <v>956</v>
      </c>
      <c r="C2347" s="2" t="s">
        <v>14</v>
      </c>
      <c r="D2347" s="3">
        <v>35085</v>
      </c>
      <c r="E2347" s="61">
        <v>1.99246571997838</v>
      </c>
      <c r="F2347" s="84">
        <f t="shared" si="14"/>
        <v>1.7613396964608878</v>
      </c>
      <c r="G2347" s="85">
        <f t="shared" si="15"/>
        <v>13.947260039848659</v>
      </c>
    </row>
    <row r="2348" spans="1:7" x14ac:dyDescent="0.3">
      <c r="A2348" s="2" t="s">
        <v>2673</v>
      </c>
      <c r="B2348" s="61" t="s">
        <v>1605</v>
      </c>
      <c r="C2348" s="2" t="s">
        <v>14</v>
      </c>
      <c r="D2348" s="3">
        <v>35337</v>
      </c>
      <c r="E2348" s="61">
        <v>1.99246571997838</v>
      </c>
      <c r="F2348" s="84">
        <f t="shared" si="14"/>
        <v>1.7613396964608878</v>
      </c>
      <c r="G2348" s="85">
        <f t="shared" si="15"/>
        <v>13.947260039848659</v>
      </c>
    </row>
    <row r="2349" spans="1:7" x14ac:dyDescent="0.3">
      <c r="A2349" s="2" t="s">
        <v>2673</v>
      </c>
      <c r="B2349" s="61" t="s">
        <v>928</v>
      </c>
      <c r="C2349" s="2" t="s">
        <v>14</v>
      </c>
      <c r="D2349" s="3">
        <v>35056</v>
      </c>
      <c r="E2349" s="61">
        <v>1.8525</v>
      </c>
      <c r="F2349" s="84">
        <f t="shared" si="14"/>
        <v>1.63761</v>
      </c>
      <c r="G2349" s="85">
        <f t="shared" si="15"/>
        <v>12.967500000000001</v>
      </c>
    </row>
    <row r="2350" spans="1:7" x14ac:dyDescent="0.3">
      <c r="A2350" s="2" t="s">
        <v>2673</v>
      </c>
      <c r="B2350" s="61" t="s">
        <v>1605</v>
      </c>
      <c r="C2350" s="2" t="s">
        <v>14</v>
      </c>
      <c r="D2350" s="3">
        <v>35337</v>
      </c>
      <c r="E2350" s="61">
        <v>1.6206</v>
      </c>
      <c r="F2350" s="84">
        <f t="shared" si="14"/>
        <v>1.4326104</v>
      </c>
      <c r="G2350" s="85">
        <f t="shared" si="15"/>
        <v>11.344200000000001</v>
      </c>
    </row>
    <row r="2351" spans="1:7" x14ac:dyDescent="0.3">
      <c r="A2351" s="2" t="s">
        <v>2673</v>
      </c>
      <c r="B2351" s="61" t="s">
        <v>956</v>
      </c>
      <c r="C2351" s="2" t="s">
        <v>14</v>
      </c>
      <c r="D2351" s="3">
        <v>35085</v>
      </c>
      <c r="E2351" s="61">
        <v>1.2154499999999999</v>
      </c>
      <c r="F2351" s="84">
        <f t="shared" si="14"/>
        <v>1.0744578</v>
      </c>
      <c r="G2351" s="85">
        <f t="shared" si="15"/>
        <v>8.5081499999999988</v>
      </c>
    </row>
    <row r="2352" spans="1:7" x14ac:dyDescent="0.3">
      <c r="A2352" s="2" t="s">
        <v>2673</v>
      </c>
      <c r="B2352" s="61" t="s">
        <v>956</v>
      </c>
      <c r="C2352" s="2" t="s">
        <v>14</v>
      </c>
      <c r="D2352" s="3">
        <v>35085</v>
      </c>
      <c r="E2352" s="61">
        <v>1.2154499999999999</v>
      </c>
      <c r="F2352" s="84">
        <f t="shared" si="14"/>
        <v>1.0744578</v>
      </c>
      <c r="G2352" s="85">
        <f t="shared" si="15"/>
        <v>8.5081499999999988</v>
      </c>
    </row>
    <row r="2353" spans="1:7" x14ac:dyDescent="0.3">
      <c r="A2353" s="2" t="s">
        <v>2673</v>
      </c>
      <c r="B2353" s="61" t="s">
        <v>1605</v>
      </c>
      <c r="C2353" s="2" t="s">
        <v>14</v>
      </c>
      <c r="D2353" s="3">
        <v>35337</v>
      </c>
      <c r="E2353" s="61">
        <v>1.2154499999999999</v>
      </c>
      <c r="F2353" s="84">
        <f t="shared" si="14"/>
        <v>1.0744578</v>
      </c>
      <c r="G2353" s="85">
        <f t="shared" si="15"/>
        <v>8.5081499999999988</v>
      </c>
    </row>
    <row r="2354" spans="1:7" x14ac:dyDescent="0.3">
      <c r="A2354" s="2" t="s">
        <v>2673</v>
      </c>
      <c r="B2354" s="61" t="s">
        <v>2500</v>
      </c>
      <c r="C2354" s="2" t="s">
        <v>14</v>
      </c>
      <c r="D2354" s="3">
        <v>35308</v>
      </c>
      <c r="E2354" s="61">
        <v>0.92625000000000002</v>
      </c>
      <c r="F2354" s="84">
        <f t="shared" si="14"/>
        <v>0.81880500000000001</v>
      </c>
      <c r="G2354" s="85">
        <f t="shared" si="15"/>
        <v>6.4837500000000006</v>
      </c>
    </row>
    <row r="2355" spans="1:7" x14ac:dyDescent="0.3">
      <c r="A2355" s="2" t="s">
        <v>2673</v>
      </c>
      <c r="B2355" s="61" t="s">
        <v>1315</v>
      </c>
      <c r="C2355" s="2" t="s">
        <v>19</v>
      </c>
      <c r="D2355" s="3">
        <v>35037</v>
      </c>
      <c r="E2355" s="61">
        <v>19.870449999999899</v>
      </c>
      <c r="F2355" s="84">
        <f t="shared" si="14"/>
        <v>17.565477799999911</v>
      </c>
      <c r="G2355" s="85">
        <f t="shared" si="15"/>
        <v>139.0931499999993</v>
      </c>
    </row>
    <row r="2356" spans="1:7" x14ac:dyDescent="0.3">
      <c r="A2356" s="2" t="s">
        <v>2673</v>
      </c>
      <c r="B2356" s="61" t="s">
        <v>1571</v>
      </c>
      <c r="C2356" s="2" t="s">
        <v>19</v>
      </c>
      <c r="D2356" s="3">
        <v>35223</v>
      </c>
      <c r="E2356" s="61">
        <v>6.0772500000000003</v>
      </c>
      <c r="F2356" s="84">
        <f t="shared" si="14"/>
        <v>5.3722890000000003</v>
      </c>
      <c r="G2356" s="85">
        <f t="shared" si="15"/>
        <v>42.540750000000003</v>
      </c>
    </row>
    <row r="2357" spans="1:7" x14ac:dyDescent="0.3">
      <c r="A2357" s="2" t="s">
        <v>2673</v>
      </c>
      <c r="B2357" s="61" t="s">
        <v>1047</v>
      </c>
      <c r="C2357" s="2" t="s">
        <v>19</v>
      </c>
      <c r="D2357" s="3">
        <v>35211</v>
      </c>
      <c r="E2357" s="61">
        <v>4.6312499999999996</v>
      </c>
      <c r="F2357" s="84">
        <f t="shared" si="14"/>
        <v>4.0940249999999994</v>
      </c>
      <c r="G2357" s="85">
        <f t="shared" si="15"/>
        <v>32.418749999999996</v>
      </c>
    </row>
    <row r="2358" spans="1:7" x14ac:dyDescent="0.3">
      <c r="A2358" s="2" t="s">
        <v>2673</v>
      </c>
      <c r="B2358" s="61" t="s">
        <v>1047</v>
      </c>
      <c r="C2358" s="2" t="s">
        <v>19</v>
      </c>
      <c r="D2358" s="3">
        <v>35211</v>
      </c>
      <c r="E2358" s="61">
        <v>3.2412000000000001</v>
      </c>
      <c r="F2358" s="84">
        <f t="shared" si="14"/>
        <v>2.8652207999999999</v>
      </c>
      <c r="G2358" s="85">
        <f t="shared" si="15"/>
        <v>22.688400000000001</v>
      </c>
    </row>
    <row r="2359" spans="1:7" x14ac:dyDescent="0.3">
      <c r="A2359" s="2" t="s">
        <v>2673</v>
      </c>
      <c r="B2359" s="61" t="s">
        <v>1315</v>
      </c>
      <c r="C2359" s="2" t="s">
        <v>19</v>
      </c>
      <c r="D2359" s="3">
        <v>35037</v>
      </c>
      <c r="E2359" s="61">
        <v>3.2412000000000001</v>
      </c>
      <c r="F2359" s="84">
        <f t="shared" si="14"/>
        <v>2.8652207999999999</v>
      </c>
      <c r="G2359" s="85">
        <f t="shared" si="15"/>
        <v>22.688400000000001</v>
      </c>
    </row>
    <row r="2360" spans="1:7" x14ac:dyDescent="0.3">
      <c r="A2360" s="2" t="s">
        <v>2673</v>
      </c>
      <c r="B2360" s="61" t="s">
        <v>1315</v>
      </c>
      <c r="C2360" s="2" t="s">
        <v>19</v>
      </c>
      <c r="D2360" s="3">
        <v>35037</v>
      </c>
      <c r="E2360" s="61">
        <v>3.1740793617507101</v>
      </c>
      <c r="F2360" s="84">
        <f t="shared" si="14"/>
        <v>2.8058861557876278</v>
      </c>
      <c r="G2360" s="85">
        <f t="shared" si="15"/>
        <v>22.218555532254971</v>
      </c>
    </row>
    <row r="2361" spans="1:7" x14ac:dyDescent="0.3">
      <c r="A2361" s="2" t="s">
        <v>2673</v>
      </c>
      <c r="B2361" s="61" t="s">
        <v>1571</v>
      </c>
      <c r="C2361" s="2" t="s">
        <v>19</v>
      </c>
      <c r="D2361" s="3">
        <v>35223</v>
      </c>
      <c r="E2361" s="61">
        <v>2.4308999999999998</v>
      </c>
      <c r="F2361" s="84">
        <f t="shared" si="14"/>
        <v>2.1489156</v>
      </c>
      <c r="G2361" s="85">
        <f t="shared" si="15"/>
        <v>17.016299999999998</v>
      </c>
    </row>
    <row r="2362" spans="1:7" x14ac:dyDescent="0.3">
      <c r="A2362" s="2" t="s">
        <v>2673</v>
      </c>
      <c r="B2362" s="61" t="s">
        <v>1571</v>
      </c>
      <c r="C2362" s="2" t="s">
        <v>19</v>
      </c>
      <c r="D2362" s="3">
        <v>35223</v>
      </c>
      <c r="E2362" s="61">
        <v>1.6206</v>
      </c>
      <c r="F2362" s="84">
        <f t="shared" si="14"/>
        <v>1.4326104</v>
      </c>
      <c r="G2362" s="85">
        <f t="shared" si="15"/>
        <v>11.344200000000001</v>
      </c>
    </row>
    <row r="2363" spans="1:7" x14ac:dyDescent="0.3">
      <c r="A2363" s="2" t="s">
        <v>2673</v>
      </c>
      <c r="B2363" s="61" t="s">
        <v>1571</v>
      </c>
      <c r="C2363" s="2" t="s">
        <v>19</v>
      </c>
      <c r="D2363" s="3">
        <v>35223</v>
      </c>
      <c r="E2363" s="61">
        <v>0.92625000000000002</v>
      </c>
      <c r="F2363" s="84">
        <f t="shared" si="14"/>
        <v>0.81880500000000001</v>
      </c>
      <c r="G2363" s="85">
        <f t="shared" si="15"/>
        <v>6.4837500000000006</v>
      </c>
    </row>
    <row r="2364" spans="1:7" x14ac:dyDescent="0.3">
      <c r="A2364" s="2" t="s">
        <v>2673</v>
      </c>
      <c r="B2364" s="61" t="s">
        <v>963</v>
      </c>
      <c r="C2364" s="2" t="s">
        <v>4</v>
      </c>
      <c r="D2364" s="3">
        <v>35093</v>
      </c>
      <c r="E2364" s="61">
        <v>30</v>
      </c>
      <c r="F2364" s="84">
        <f t="shared" si="14"/>
        <v>26.52</v>
      </c>
      <c r="G2364" s="85">
        <f t="shared" si="15"/>
        <v>210</v>
      </c>
    </row>
    <row r="2365" spans="1:7" x14ac:dyDescent="0.3">
      <c r="A2365" s="2" t="s">
        <v>2673</v>
      </c>
      <c r="B2365" s="61" t="s">
        <v>963</v>
      </c>
      <c r="C2365" s="2" t="s">
        <v>4</v>
      </c>
      <c r="D2365" s="3">
        <v>35093</v>
      </c>
      <c r="E2365" s="61">
        <v>25</v>
      </c>
      <c r="F2365" s="84">
        <f t="shared" si="14"/>
        <v>22.1</v>
      </c>
      <c r="G2365" s="85">
        <f t="shared" si="15"/>
        <v>175</v>
      </c>
    </row>
    <row r="2366" spans="1:7" x14ac:dyDescent="0.3">
      <c r="A2366" s="2" t="s">
        <v>2673</v>
      </c>
      <c r="B2366" s="61" t="s">
        <v>963</v>
      </c>
      <c r="C2366" s="2" t="s">
        <v>4</v>
      </c>
      <c r="D2366" s="3">
        <v>35093</v>
      </c>
      <c r="E2366" s="61">
        <v>25</v>
      </c>
      <c r="F2366" s="84">
        <f t="shared" si="14"/>
        <v>22.1</v>
      </c>
      <c r="G2366" s="85">
        <f t="shared" si="15"/>
        <v>175</v>
      </c>
    </row>
    <row r="2367" spans="1:7" x14ac:dyDescent="0.3">
      <c r="A2367" s="2" t="s">
        <v>2673</v>
      </c>
      <c r="B2367" s="61" t="s">
        <v>1487</v>
      </c>
      <c r="C2367" s="2" t="s">
        <v>4</v>
      </c>
      <c r="D2367" s="3">
        <v>35256</v>
      </c>
      <c r="E2367" s="61">
        <v>25</v>
      </c>
      <c r="F2367" s="84">
        <f t="shared" si="14"/>
        <v>22.1</v>
      </c>
      <c r="G2367" s="85">
        <f t="shared" si="15"/>
        <v>175</v>
      </c>
    </row>
    <row r="2368" spans="1:7" x14ac:dyDescent="0.3">
      <c r="A2368" s="2" t="s">
        <v>2673</v>
      </c>
      <c r="B2368" s="61" t="s">
        <v>1641</v>
      </c>
      <c r="C2368" s="2" t="s">
        <v>4</v>
      </c>
      <c r="D2368" s="3">
        <v>35228</v>
      </c>
      <c r="E2368" s="61">
        <v>14.180249999999999</v>
      </c>
      <c r="F2368" s="84">
        <f t="shared" si="14"/>
        <v>12.535340999999999</v>
      </c>
      <c r="G2368" s="85">
        <f t="shared" si="15"/>
        <v>99.261749999999992</v>
      </c>
    </row>
    <row r="2369" spans="1:7" x14ac:dyDescent="0.3">
      <c r="A2369" s="2" t="s">
        <v>2673</v>
      </c>
      <c r="B2369" s="61" t="s">
        <v>963</v>
      </c>
      <c r="C2369" s="2" t="s">
        <v>4</v>
      </c>
      <c r="D2369" s="3">
        <v>35093</v>
      </c>
      <c r="E2369" s="61">
        <v>13.893750000000001</v>
      </c>
      <c r="F2369" s="84">
        <f t="shared" si="14"/>
        <v>12.282075000000001</v>
      </c>
      <c r="G2369" s="85">
        <f t="shared" si="15"/>
        <v>97.256250000000009</v>
      </c>
    </row>
    <row r="2370" spans="1:7" x14ac:dyDescent="0.3">
      <c r="A2370" s="2" t="s">
        <v>2673</v>
      </c>
      <c r="B2370" s="61" t="s">
        <v>963</v>
      </c>
      <c r="C2370" s="2" t="s">
        <v>4</v>
      </c>
      <c r="D2370" s="3">
        <v>35093</v>
      </c>
      <c r="E2370" s="61">
        <v>13.893750000000001</v>
      </c>
      <c r="F2370" s="84">
        <f t="shared" si="14"/>
        <v>12.282075000000001</v>
      </c>
      <c r="G2370" s="85">
        <f t="shared" si="15"/>
        <v>97.256250000000009</v>
      </c>
    </row>
    <row r="2371" spans="1:7" x14ac:dyDescent="0.3">
      <c r="A2371" s="2" t="s">
        <v>2673</v>
      </c>
      <c r="B2371" s="61" t="s">
        <v>1641</v>
      </c>
      <c r="C2371" s="2" t="s">
        <v>4</v>
      </c>
      <c r="D2371" s="3">
        <v>35228</v>
      </c>
      <c r="E2371" s="61">
        <v>11.688499999999999</v>
      </c>
      <c r="F2371" s="84">
        <f t="shared" si="14"/>
        <v>10.332633999999999</v>
      </c>
      <c r="G2371" s="85">
        <f t="shared" si="15"/>
        <v>81.819499999999991</v>
      </c>
    </row>
    <row r="2372" spans="1:7" x14ac:dyDescent="0.3">
      <c r="A2372" s="2" t="s">
        <v>2673</v>
      </c>
      <c r="B2372" s="61" t="s">
        <v>1641</v>
      </c>
      <c r="C2372" s="2" t="s">
        <v>4</v>
      </c>
      <c r="D2372" s="3">
        <v>35228</v>
      </c>
      <c r="E2372" s="61">
        <v>9.2624999999999993</v>
      </c>
      <c r="F2372" s="84">
        <f t="shared" si="14"/>
        <v>8.1880499999999987</v>
      </c>
      <c r="G2372" s="85">
        <f t="shared" si="15"/>
        <v>64.837499999999991</v>
      </c>
    </row>
    <row r="2373" spans="1:7" x14ac:dyDescent="0.3">
      <c r="A2373" s="2" t="s">
        <v>2673</v>
      </c>
      <c r="B2373" s="61" t="s">
        <v>1474</v>
      </c>
      <c r="C2373" s="2" t="s">
        <v>4</v>
      </c>
      <c r="D2373" s="3">
        <v>35241</v>
      </c>
      <c r="E2373" s="61">
        <v>7.41</v>
      </c>
      <c r="F2373" s="84">
        <f t="shared" si="14"/>
        <v>6.55044</v>
      </c>
      <c r="G2373" s="85">
        <f t="shared" si="15"/>
        <v>51.870000000000005</v>
      </c>
    </row>
    <row r="2374" spans="1:7" x14ac:dyDescent="0.3">
      <c r="A2374" s="2" t="s">
        <v>2673</v>
      </c>
      <c r="B2374" s="61" t="s">
        <v>963</v>
      </c>
      <c r="C2374" s="2" t="s">
        <v>4</v>
      </c>
      <c r="D2374" s="3">
        <v>35093</v>
      </c>
      <c r="E2374" s="61">
        <v>7.41</v>
      </c>
      <c r="F2374" s="84">
        <f t="shared" si="14"/>
        <v>6.55044</v>
      </c>
      <c r="G2374" s="85">
        <f t="shared" si="15"/>
        <v>51.870000000000005</v>
      </c>
    </row>
    <row r="2375" spans="1:7" x14ac:dyDescent="0.3">
      <c r="A2375" s="2" t="s">
        <v>2673</v>
      </c>
      <c r="B2375" s="61" t="s">
        <v>963</v>
      </c>
      <c r="C2375" s="2" t="s">
        <v>4</v>
      </c>
      <c r="D2375" s="3">
        <v>35093</v>
      </c>
      <c r="E2375" s="61">
        <v>6.0772500000000003</v>
      </c>
      <c r="F2375" s="84">
        <f t="shared" si="14"/>
        <v>5.3722890000000003</v>
      </c>
      <c r="G2375" s="85">
        <f t="shared" si="15"/>
        <v>42.540750000000003</v>
      </c>
    </row>
    <row r="2376" spans="1:7" x14ac:dyDescent="0.3">
      <c r="A2376" s="2" t="s">
        <v>2673</v>
      </c>
      <c r="B2376" s="61" t="s">
        <v>1641</v>
      </c>
      <c r="C2376" s="2" t="s">
        <v>4</v>
      </c>
      <c r="D2376" s="3">
        <v>35228</v>
      </c>
      <c r="E2376" s="61">
        <v>6.0772500000000003</v>
      </c>
      <c r="F2376" s="84">
        <f t="shared" si="14"/>
        <v>5.3722890000000003</v>
      </c>
      <c r="G2376" s="85">
        <f t="shared" si="15"/>
        <v>42.540750000000003</v>
      </c>
    </row>
    <row r="2377" spans="1:7" x14ac:dyDescent="0.3">
      <c r="A2377" s="2" t="s">
        <v>2673</v>
      </c>
      <c r="B2377" s="61" t="s">
        <v>963</v>
      </c>
      <c r="C2377" s="2" t="s">
        <v>4</v>
      </c>
      <c r="D2377" s="3">
        <v>35093</v>
      </c>
      <c r="E2377" s="61">
        <v>6.0772500000000003</v>
      </c>
      <c r="F2377" s="84">
        <f t="shared" si="14"/>
        <v>5.3722890000000003</v>
      </c>
      <c r="G2377" s="85">
        <f t="shared" si="15"/>
        <v>42.540750000000003</v>
      </c>
    </row>
    <row r="2378" spans="1:7" x14ac:dyDescent="0.3">
      <c r="A2378" s="2" t="s">
        <v>2673</v>
      </c>
      <c r="B2378" s="61" t="s">
        <v>963</v>
      </c>
      <c r="C2378" s="2" t="s">
        <v>4</v>
      </c>
      <c r="D2378" s="3">
        <v>35093</v>
      </c>
      <c r="E2378" s="61">
        <v>6.0772500000000003</v>
      </c>
      <c r="F2378" s="84">
        <f t="shared" si="14"/>
        <v>5.3722890000000003</v>
      </c>
      <c r="G2378" s="85">
        <f t="shared" si="15"/>
        <v>42.540750000000003</v>
      </c>
    </row>
    <row r="2379" spans="1:7" x14ac:dyDescent="0.3">
      <c r="A2379" s="2" t="s">
        <v>2673</v>
      </c>
      <c r="B2379" s="61" t="s">
        <v>1487</v>
      </c>
      <c r="C2379" s="2" t="s">
        <v>4</v>
      </c>
      <c r="D2379" s="3">
        <v>35256</v>
      </c>
      <c r="E2379" s="61">
        <v>6.0772500000000003</v>
      </c>
      <c r="F2379" s="84">
        <f t="shared" si="14"/>
        <v>5.3722890000000003</v>
      </c>
      <c r="G2379" s="85">
        <f t="shared" si="15"/>
        <v>42.540750000000003</v>
      </c>
    </row>
    <row r="2380" spans="1:7" x14ac:dyDescent="0.3">
      <c r="A2380" s="2" t="s">
        <v>2673</v>
      </c>
      <c r="B2380" s="61" t="s">
        <v>1641</v>
      </c>
      <c r="C2380" s="2" t="s">
        <v>4</v>
      </c>
      <c r="D2380" s="3">
        <v>35228</v>
      </c>
      <c r="E2380" s="61">
        <v>5.9773971599351601</v>
      </c>
      <c r="F2380" s="84">
        <f t="shared" si="14"/>
        <v>5.2840190893826815</v>
      </c>
      <c r="G2380" s="85">
        <f t="shared" si="15"/>
        <v>41.841780119546122</v>
      </c>
    </row>
    <row r="2381" spans="1:7" x14ac:dyDescent="0.3">
      <c r="A2381" s="2" t="s">
        <v>2673</v>
      </c>
      <c r="B2381" s="61" t="s">
        <v>963</v>
      </c>
      <c r="C2381" s="2" t="s">
        <v>4</v>
      </c>
      <c r="D2381" s="3">
        <v>35093</v>
      </c>
      <c r="E2381" s="61">
        <v>5.5575000000000001</v>
      </c>
      <c r="F2381" s="84">
        <f t="shared" si="14"/>
        <v>4.9128300000000005</v>
      </c>
      <c r="G2381" s="85">
        <f t="shared" si="15"/>
        <v>38.902500000000003</v>
      </c>
    </row>
    <row r="2382" spans="1:7" x14ac:dyDescent="0.3">
      <c r="A2382" s="2" t="s">
        <v>2673</v>
      </c>
      <c r="B2382" s="61" t="s">
        <v>1487</v>
      </c>
      <c r="C2382" s="2" t="s">
        <v>4</v>
      </c>
      <c r="D2382" s="3">
        <v>35256</v>
      </c>
      <c r="E2382" s="61">
        <v>5.5</v>
      </c>
      <c r="F2382" s="84">
        <f t="shared" si="14"/>
        <v>4.8620000000000001</v>
      </c>
      <c r="G2382" s="85">
        <f t="shared" si="15"/>
        <v>38.5</v>
      </c>
    </row>
    <row r="2383" spans="1:7" x14ac:dyDescent="0.3">
      <c r="A2383" s="2" t="s">
        <v>2673</v>
      </c>
      <c r="B2383" s="61" t="s">
        <v>1812</v>
      </c>
      <c r="C2383" s="2" t="s">
        <v>4</v>
      </c>
      <c r="D2383" s="3">
        <v>35287</v>
      </c>
      <c r="E2383" s="61">
        <v>4.0514999999999999</v>
      </c>
      <c r="F2383" s="84">
        <f t="shared" si="14"/>
        <v>3.5815259999999998</v>
      </c>
      <c r="G2383" s="85">
        <f t="shared" si="15"/>
        <v>28.360499999999998</v>
      </c>
    </row>
    <row r="2384" spans="1:7" x14ac:dyDescent="0.3">
      <c r="A2384" s="2" t="s">
        <v>2673</v>
      </c>
      <c r="B2384" s="61" t="s">
        <v>963</v>
      </c>
      <c r="C2384" s="2" t="s">
        <v>4</v>
      </c>
      <c r="D2384" s="3">
        <v>35093</v>
      </c>
      <c r="E2384" s="61">
        <v>3.9940875</v>
      </c>
      <c r="F2384" s="84">
        <f t="shared" si="14"/>
        <v>3.53077335</v>
      </c>
      <c r="G2384" s="85">
        <f t="shared" si="15"/>
        <v>27.958612500000001</v>
      </c>
    </row>
    <row r="2385" spans="1:7" x14ac:dyDescent="0.3">
      <c r="A2385" s="2" t="s">
        <v>2673</v>
      </c>
      <c r="B2385" s="61" t="s">
        <v>963</v>
      </c>
      <c r="C2385" s="2" t="s">
        <v>4</v>
      </c>
      <c r="D2385" s="3">
        <v>35093</v>
      </c>
      <c r="E2385" s="61">
        <v>3.7050000000000001</v>
      </c>
      <c r="F2385" s="84">
        <f t="shared" si="14"/>
        <v>3.27522</v>
      </c>
      <c r="G2385" s="85">
        <f t="shared" si="15"/>
        <v>25.935000000000002</v>
      </c>
    </row>
    <row r="2386" spans="1:7" x14ac:dyDescent="0.3">
      <c r="A2386" s="2" t="s">
        <v>2673</v>
      </c>
      <c r="B2386" s="61" t="s">
        <v>963</v>
      </c>
      <c r="C2386" s="2" t="s">
        <v>4</v>
      </c>
      <c r="D2386" s="3">
        <v>35093</v>
      </c>
      <c r="E2386" s="61">
        <v>3.2412000000000001</v>
      </c>
      <c r="F2386" s="84">
        <f t="shared" si="14"/>
        <v>2.8652207999999999</v>
      </c>
      <c r="G2386" s="85">
        <f t="shared" si="15"/>
        <v>22.688400000000001</v>
      </c>
    </row>
    <row r="2387" spans="1:7" x14ac:dyDescent="0.3">
      <c r="A2387" s="2" t="s">
        <v>2673</v>
      </c>
      <c r="B2387" s="61" t="s">
        <v>1487</v>
      </c>
      <c r="C2387" s="2" t="s">
        <v>4</v>
      </c>
      <c r="D2387" s="3">
        <v>35256</v>
      </c>
      <c r="E2387" s="61">
        <v>2.9221249999999999</v>
      </c>
      <c r="F2387" s="84">
        <f t="shared" si="14"/>
        <v>2.5831584999999997</v>
      </c>
      <c r="G2387" s="85">
        <f t="shared" si="15"/>
        <v>20.454874999999998</v>
      </c>
    </row>
    <row r="2388" spans="1:7" x14ac:dyDescent="0.3">
      <c r="A2388" s="2" t="s">
        <v>2673</v>
      </c>
      <c r="B2388" s="61" t="s">
        <v>963</v>
      </c>
      <c r="C2388" s="2" t="s">
        <v>4</v>
      </c>
      <c r="D2388" s="3">
        <v>35093</v>
      </c>
      <c r="E2388" s="61">
        <v>2.8360500000000002</v>
      </c>
      <c r="F2388" s="84">
        <f t="shared" si="14"/>
        <v>2.5070682</v>
      </c>
      <c r="G2388" s="85">
        <f t="shared" si="15"/>
        <v>19.852350000000001</v>
      </c>
    </row>
    <row r="2389" spans="1:7" x14ac:dyDescent="0.3">
      <c r="A2389" s="2" t="s">
        <v>2673</v>
      </c>
      <c r="B2389" s="61" t="s">
        <v>963</v>
      </c>
      <c r="C2389" s="2" t="s">
        <v>4</v>
      </c>
      <c r="D2389" s="3">
        <v>35093</v>
      </c>
      <c r="E2389" s="61">
        <v>2.7787500000000001</v>
      </c>
      <c r="F2389" s="84">
        <f t="shared" ref="F2389:F2452" si="16">E2389*0.884</f>
        <v>2.4564150000000002</v>
      </c>
      <c r="G2389" s="85">
        <f t="shared" ref="G2389:G2452" si="17">E2389*7</f>
        <v>19.451250000000002</v>
      </c>
    </row>
    <row r="2390" spans="1:7" x14ac:dyDescent="0.3">
      <c r="A2390" s="2" t="s">
        <v>2673</v>
      </c>
      <c r="B2390" s="61" t="s">
        <v>963</v>
      </c>
      <c r="C2390" s="2" t="s">
        <v>4</v>
      </c>
      <c r="D2390" s="3">
        <v>35093</v>
      </c>
      <c r="E2390" s="61">
        <v>2.7787500000000001</v>
      </c>
      <c r="F2390" s="84">
        <f t="shared" si="16"/>
        <v>2.4564150000000002</v>
      </c>
      <c r="G2390" s="85">
        <f t="shared" si="17"/>
        <v>19.451250000000002</v>
      </c>
    </row>
    <row r="2391" spans="1:7" x14ac:dyDescent="0.3">
      <c r="A2391" s="2" t="s">
        <v>2673</v>
      </c>
      <c r="B2391" s="61" t="s">
        <v>963</v>
      </c>
      <c r="C2391" s="2" t="s">
        <v>4</v>
      </c>
      <c r="D2391" s="3">
        <v>35093</v>
      </c>
      <c r="E2391" s="61">
        <v>2.7787500000000001</v>
      </c>
      <c r="F2391" s="84">
        <f t="shared" si="16"/>
        <v>2.4564150000000002</v>
      </c>
      <c r="G2391" s="85">
        <f t="shared" si="17"/>
        <v>19.451250000000002</v>
      </c>
    </row>
    <row r="2392" spans="1:7" x14ac:dyDescent="0.3">
      <c r="A2392" s="2" t="s">
        <v>2673</v>
      </c>
      <c r="B2392" s="61" t="s">
        <v>1812</v>
      </c>
      <c r="C2392" s="2" t="s">
        <v>4</v>
      </c>
      <c r="D2392" s="3">
        <v>35287</v>
      </c>
      <c r="E2392" s="61">
        <v>2.4700000000000002</v>
      </c>
      <c r="F2392" s="84">
        <f t="shared" si="16"/>
        <v>2.1834800000000003</v>
      </c>
      <c r="G2392" s="85">
        <f t="shared" si="17"/>
        <v>17.290000000000003</v>
      </c>
    </row>
    <row r="2393" spans="1:7" x14ac:dyDescent="0.3">
      <c r="A2393" s="2" t="s">
        <v>2673</v>
      </c>
      <c r="B2393" s="61" t="s">
        <v>1812</v>
      </c>
      <c r="C2393" s="2" t="s">
        <v>4</v>
      </c>
      <c r="D2393" s="3">
        <v>35287</v>
      </c>
      <c r="E2393" s="61">
        <v>2.4308999999999998</v>
      </c>
      <c r="F2393" s="84">
        <f t="shared" si="16"/>
        <v>2.1489156</v>
      </c>
      <c r="G2393" s="85">
        <f t="shared" si="17"/>
        <v>17.016299999999998</v>
      </c>
    </row>
    <row r="2394" spans="1:7" x14ac:dyDescent="0.3">
      <c r="A2394" s="2" t="s">
        <v>2673</v>
      </c>
      <c r="B2394" s="61" t="s">
        <v>963</v>
      </c>
      <c r="C2394" s="2" t="s">
        <v>4</v>
      </c>
      <c r="D2394" s="3">
        <v>35093</v>
      </c>
      <c r="E2394" s="61">
        <v>2.4308999999999998</v>
      </c>
      <c r="F2394" s="84">
        <f t="shared" si="16"/>
        <v>2.1489156</v>
      </c>
      <c r="G2394" s="85">
        <f t="shared" si="17"/>
        <v>17.016299999999998</v>
      </c>
    </row>
    <row r="2395" spans="1:7" x14ac:dyDescent="0.3">
      <c r="A2395" s="2" t="s">
        <v>2673</v>
      </c>
      <c r="B2395" s="61" t="s">
        <v>963</v>
      </c>
      <c r="C2395" s="2" t="s">
        <v>4</v>
      </c>
      <c r="D2395" s="3">
        <v>35093</v>
      </c>
      <c r="E2395" s="61">
        <v>2.4308999999999998</v>
      </c>
      <c r="F2395" s="84">
        <f t="shared" si="16"/>
        <v>2.1489156</v>
      </c>
      <c r="G2395" s="85">
        <f t="shared" si="17"/>
        <v>17.016299999999998</v>
      </c>
    </row>
    <row r="2396" spans="1:7" x14ac:dyDescent="0.3">
      <c r="A2396" s="2" t="s">
        <v>2673</v>
      </c>
      <c r="B2396" s="61" t="s">
        <v>3700</v>
      </c>
      <c r="C2396" s="2" t="s">
        <v>4</v>
      </c>
      <c r="D2396" s="3">
        <v>22368</v>
      </c>
      <c r="E2396" s="61">
        <v>2.4308999999999998</v>
      </c>
      <c r="F2396" s="84">
        <f t="shared" si="16"/>
        <v>2.1489156</v>
      </c>
      <c r="G2396" s="85">
        <f t="shared" si="17"/>
        <v>17.016299999999998</v>
      </c>
    </row>
    <row r="2397" spans="1:7" x14ac:dyDescent="0.3">
      <c r="A2397" s="2" t="s">
        <v>2673</v>
      </c>
      <c r="B2397" s="61" t="s">
        <v>1641</v>
      </c>
      <c r="C2397" s="2" t="s">
        <v>4</v>
      </c>
      <c r="D2397" s="3">
        <v>35228</v>
      </c>
      <c r="E2397" s="61">
        <v>2.3376999999999999</v>
      </c>
      <c r="F2397" s="84">
        <f t="shared" si="16"/>
        <v>2.0665268000000001</v>
      </c>
      <c r="G2397" s="85">
        <f t="shared" si="17"/>
        <v>16.363900000000001</v>
      </c>
    </row>
    <row r="2398" spans="1:7" x14ac:dyDescent="0.3">
      <c r="A2398" s="2" t="s">
        <v>2673</v>
      </c>
      <c r="B2398" s="61" t="s">
        <v>963</v>
      </c>
      <c r="C2398" s="2" t="s">
        <v>4</v>
      </c>
      <c r="D2398" s="3">
        <v>35093</v>
      </c>
      <c r="E2398" s="61">
        <v>2.0257499999999999</v>
      </c>
      <c r="F2398" s="84">
        <f t="shared" si="16"/>
        <v>1.7907629999999999</v>
      </c>
      <c r="G2398" s="85">
        <f t="shared" si="17"/>
        <v>14.180249999999999</v>
      </c>
    </row>
    <row r="2399" spans="1:7" x14ac:dyDescent="0.3">
      <c r="A2399" s="2" t="s">
        <v>2673</v>
      </c>
      <c r="B2399" s="61" t="s">
        <v>963</v>
      </c>
      <c r="C2399" s="2" t="s">
        <v>4</v>
      </c>
      <c r="D2399" s="3">
        <v>35093</v>
      </c>
      <c r="E2399" s="61">
        <v>2.0257499999999999</v>
      </c>
      <c r="F2399" s="84">
        <f t="shared" si="16"/>
        <v>1.7907629999999999</v>
      </c>
      <c r="G2399" s="85">
        <f t="shared" si="17"/>
        <v>14.180249999999999</v>
      </c>
    </row>
    <row r="2400" spans="1:7" x14ac:dyDescent="0.3">
      <c r="A2400" s="2" t="s">
        <v>2673</v>
      </c>
      <c r="B2400" s="61" t="s">
        <v>963</v>
      </c>
      <c r="C2400" s="2" t="s">
        <v>4</v>
      </c>
      <c r="D2400" s="3">
        <v>35093</v>
      </c>
      <c r="E2400" s="61">
        <v>2.0257499999999999</v>
      </c>
      <c r="F2400" s="84">
        <f t="shared" si="16"/>
        <v>1.7907629999999999</v>
      </c>
      <c r="G2400" s="85">
        <f t="shared" si="17"/>
        <v>14.180249999999999</v>
      </c>
    </row>
    <row r="2401" spans="1:7" x14ac:dyDescent="0.3">
      <c r="A2401" s="2" t="s">
        <v>2673</v>
      </c>
      <c r="B2401" s="61" t="s">
        <v>1487</v>
      </c>
      <c r="C2401" s="2" t="s">
        <v>4</v>
      </c>
      <c r="D2401" s="3">
        <v>35256</v>
      </c>
      <c r="E2401" s="61">
        <v>2.0257499999999999</v>
      </c>
      <c r="F2401" s="84">
        <f t="shared" si="16"/>
        <v>1.7907629999999999</v>
      </c>
      <c r="G2401" s="85">
        <f t="shared" si="17"/>
        <v>14.180249999999999</v>
      </c>
    </row>
    <row r="2402" spans="1:7" x14ac:dyDescent="0.3">
      <c r="A2402" s="2" t="s">
        <v>2673</v>
      </c>
      <c r="B2402" s="61" t="s">
        <v>1474</v>
      </c>
      <c r="C2402" s="2" t="s">
        <v>4</v>
      </c>
      <c r="D2402" s="3">
        <v>35241</v>
      </c>
      <c r="E2402" s="61">
        <v>2.0257499999999999</v>
      </c>
      <c r="F2402" s="84">
        <f t="shared" si="16"/>
        <v>1.7907629999999999</v>
      </c>
      <c r="G2402" s="85">
        <f t="shared" si="17"/>
        <v>14.180249999999999</v>
      </c>
    </row>
    <row r="2403" spans="1:7" x14ac:dyDescent="0.3">
      <c r="A2403" s="2" t="s">
        <v>2673</v>
      </c>
      <c r="B2403" s="61" t="s">
        <v>1812</v>
      </c>
      <c r="C2403" s="2" t="s">
        <v>4</v>
      </c>
      <c r="D2403" s="3">
        <v>35287</v>
      </c>
      <c r="E2403" s="61">
        <v>2.0257499999999999</v>
      </c>
      <c r="F2403" s="84">
        <f t="shared" si="16"/>
        <v>1.7907629999999999</v>
      </c>
      <c r="G2403" s="85">
        <f t="shared" si="17"/>
        <v>14.180249999999999</v>
      </c>
    </row>
    <row r="2404" spans="1:7" x14ac:dyDescent="0.3">
      <c r="A2404" s="2" t="s">
        <v>2673</v>
      </c>
      <c r="B2404" s="61" t="s">
        <v>963</v>
      </c>
      <c r="C2404" s="2" t="s">
        <v>4</v>
      </c>
      <c r="D2404" s="3">
        <v>35093</v>
      </c>
      <c r="E2404" s="61">
        <v>2.0257499999999999</v>
      </c>
      <c r="F2404" s="84">
        <f t="shared" si="16"/>
        <v>1.7907629999999999</v>
      </c>
      <c r="G2404" s="85">
        <f t="shared" si="17"/>
        <v>14.180249999999999</v>
      </c>
    </row>
    <row r="2405" spans="1:7" x14ac:dyDescent="0.3">
      <c r="A2405" s="2" t="s">
        <v>2673</v>
      </c>
      <c r="B2405" s="61" t="s">
        <v>963</v>
      </c>
      <c r="C2405" s="2" t="s">
        <v>4</v>
      </c>
      <c r="D2405" s="3">
        <v>35093</v>
      </c>
      <c r="E2405" s="61">
        <v>1.99246571997838</v>
      </c>
      <c r="F2405" s="84">
        <f t="shared" si="16"/>
        <v>1.7613396964608878</v>
      </c>
      <c r="G2405" s="85">
        <f t="shared" si="17"/>
        <v>13.947260039848659</v>
      </c>
    </row>
    <row r="2406" spans="1:7" x14ac:dyDescent="0.3">
      <c r="A2406" s="2" t="s">
        <v>2673</v>
      </c>
      <c r="B2406" s="61" t="s">
        <v>1487</v>
      </c>
      <c r="C2406" s="2" t="s">
        <v>4</v>
      </c>
      <c r="D2406" s="3">
        <v>35256</v>
      </c>
      <c r="E2406" s="61">
        <v>1.8525</v>
      </c>
      <c r="F2406" s="84">
        <f t="shared" si="16"/>
        <v>1.63761</v>
      </c>
      <c r="G2406" s="85">
        <f t="shared" si="17"/>
        <v>12.967500000000001</v>
      </c>
    </row>
    <row r="2407" spans="1:7" x14ac:dyDescent="0.3">
      <c r="A2407" s="2" t="s">
        <v>2673</v>
      </c>
      <c r="B2407" s="61" t="s">
        <v>963</v>
      </c>
      <c r="C2407" s="2" t="s">
        <v>4</v>
      </c>
      <c r="D2407" s="3">
        <v>35093</v>
      </c>
      <c r="E2407" s="61">
        <v>1.8525</v>
      </c>
      <c r="F2407" s="84">
        <f t="shared" si="16"/>
        <v>1.63761</v>
      </c>
      <c r="G2407" s="85">
        <f t="shared" si="17"/>
        <v>12.967500000000001</v>
      </c>
    </row>
    <row r="2408" spans="1:7" x14ac:dyDescent="0.3">
      <c r="A2408" s="2" t="s">
        <v>2673</v>
      </c>
      <c r="B2408" s="61" t="s">
        <v>963</v>
      </c>
      <c r="C2408" s="2" t="s">
        <v>4</v>
      </c>
      <c r="D2408" s="3">
        <v>35093</v>
      </c>
      <c r="E2408" s="61">
        <v>1.6206</v>
      </c>
      <c r="F2408" s="84">
        <f t="shared" si="16"/>
        <v>1.4326104</v>
      </c>
      <c r="G2408" s="85">
        <f t="shared" si="17"/>
        <v>11.344200000000001</v>
      </c>
    </row>
    <row r="2409" spans="1:7" x14ac:dyDescent="0.3">
      <c r="A2409" s="2" t="s">
        <v>2673</v>
      </c>
      <c r="B2409" s="61" t="s">
        <v>1474</v>
      </c>
      <c r="C2409" s="2" t="s">
        <v>4</v>
      </c>
      <c r="D2409" s="3">
        <v>35241</v>
      </c>
      <c r="E2409" s="61">
        <v>1.6206</v>
      </c>
      <c r="F2409" s="84">
        <f t="shared" si="16"/>
        <v>1.4326104</v>
      </c>
      <c r="G2409" s="85">
        <f t="shared" si="17"/>
        <v>11.344200000000001</v>
      </c>
    </row>
    <row r="2410" spans="1:7" x14ac:dyDescent="0.3">
      <c r="A2410" s="2" t="s">
        <v>2673</v>
      </c>
      <c r="B2410" s="61" t="s">
        <v>1474</v>
      </c>
      <c r="C2410" s="2" t="s">
        <v>4</v>
      </c>
      <c r="D2410" s="3">
        <v>35241</v>
      </c>
      <c r="E2410" s="61">
        <v>1.6206</v>
      </c>
      <c r="F2410" s="84">
        <f t="shared" si="16"/>
        <v>1.4326104</v>
      </c>
      <c r="G2410" s="85">
        <f t="shared" si="17"/>
        <v>11.344200000000001</v>
      </c>
    </row>
    <row r="2411" spans="1:7" x14ac:dyDescent="0.3">
      <c r="A2411" s="2" t="s">
        <v>2673</v>
      </c>
      <c r="B2411" s="61" t="s">
        <v>1641</v>
      </c>
      <c r="C2411" s="2" t="s">
        <v>4</v>
      </c>
      <c r="D2411" s="3">
        <v>35228</v>
      </c>
      <c r="E2411" s="61">
        <v>1.6206</v>
      </c>
      <c r="F2411" s="84">
        <f t="shared" si="16"/>
        <v>1.4326104</v>
      </c>
      <c r="G2411" s="85">
        <f t="shared" si="17"/>
        <v>11.344200000000001</v>
      </c>
    </row>
    <row r="2412" spans="1:7" x14ac:dyDescent="0.3">
      <c r="A2412" s="2" t="s">
        <v>2673</v>
      </c>
      <c r="B2412" s="61" t="s">
        <v>1487</v>
      </c>
      <c r="C2412" s="2" t="s">
        <v>4</v>
      </c>
      <c r="D2412" s="3">
        <v>35256</v>
      </c>
      <c r="E2412" s="61">
        <v>1.6206</v>
      </c>
      <c r="F2412" s="84">
        <f t="shared" si="16"/>
        <v>1.4326104</v>
      </c>
      <c r="G2412" s="85">
        <f t="shared" si="17"/>
        <v>11.344200000000001</v>
      </c>
    </row>
    <row r="2413" spans="1:7" x14ac:dyDescent="0.3">
      <c r="A2413" s="2" t="s">
        <v>2673</v>
      </c>
      <c r="B2413" s="61" t="s">
        <v>963</v>
      </c>
      <c r="C2413" s="2" t="s">
        <v>4</v>
      </c>
      <c r="D2413" s="3">
        <v>35093</v>
      </c>
      <c r="E2413" s="61">
        <v>1.6206</v>
      </c>
      <c r="F2413" s="84">
        <f t="shared" si="16"/>
        <v>1.4326104</v>
      </c>
      <c r="G2413" s="85">
        <f t="shared" si="17"/>
        <v>11.344200000000001</v>
      </c>
    </row>
    <row r="2414" spans="1:7" x14ac:dyDescent="0.3">
      <c r="A2414" s="2" t="s">
        <v>2673</v>
      </c>
      <c r="B2414" s="61" t="s">
        <v>963</v>
      </c>
      <c r="C2414" s="2" t="s">
        <v>4</v>
      </c>
      <c r="D2414" s="3">
        <v>35093</v>
      </c>
      <c r="E2414" s="61">
        <v>1.6206</v>
      </c>
      <c r="F2414" s="84">
        <f t="shared" si="16"/>
        <v>1.4326104</v>
      </c>
      <c r="G2414" s="85">
        <f t="shared" si="17"/>
        <v>11.344200000000001</v>
      </c>
    </row>
    <row r="2415" spans="1:7" x14ac:dyDescent="0.3">
      <c r="A2415" s="2" t="s">
        <v>2673</v>
      </c>
      <c r="B2415" s="61" t="s">
        <v>963</v>
      </c>
      <c r="C2415" s="2" t="s">
        <v>4</v>
      </c>
      <c r="D2415" s="3">
        <v>35093</v>
      </c>
      <c r="E2415" s="61">
        <v>1.6206</v>
      </c>
      <c r="F2415" s="84">
        <f t="shared" si="16"/>
        <v>1.4326104</v>
      </c>
      <c r="G2415" s="85">
        <f t="shared" si="17"/>
        <v>11.344200000000001</v>
      </c>
    </row>
    <row r="2416" spans="1:7" x14ac:dyDescent="0.3">
      <c r="A2416" s="2" t="s">
        <v>2673</v>
      </c>
      <c r="B2416" s="61" t="s">
        <v>963</v>
      </c>
      <c r="C2416" s="2" t="s">
        <v>4</v>
      </c>
      <c r="D2416" s="3">
        <v>35093</v>
      </c>
      <c r="E2416" s="61">
        <v>1.2154499999999999</v>
      </c>
      <c r="F2416" s="84">
        <f t="shared" si="16"/>
        <v>1.0744578</v>
      </c>
      <c r="G2416" s="85">
        <f t="shared" si="17"/>
        <v>8.5081499999999988</v>
      </c>
    </row>
    <row r="2417" spans="1:7" x14ac:dyDescent="0.3">
      <c r="A2417" s="2" t="s">
        <v>2673</v>
      </c>
      <c r="B2417" s="61" t="s">
        <v>963</v>
      </c>
      <c r="C2417" s="2" t="s">
        <v>4</v>
      </c>
      <c r="D2417" s="3">
        <v>35093</v>
      </c>
      <c r="E2417" s="61">
        <v>1.2154499999999999</v>
      </c>
      <c r="F2417" s="84">
        <f t="shared" si="16"/>
        <v>1.0744578</v>
      </c>
      <c r="G2417" s="85">
        <f t="shared" si="17"/>
        <v>8.5081499999999988</v>
      </c>
    </row>
    <row r="2418" spans="1:7" x14ac:dyDescent="0.3">
      <c r="A2418" s="2" t="s">
        <v>2673</v>
      </c>
      <c r="B2418" s="61" t="s">
        <v>963</v>
      </c>
      <c r="C2418" s="2" t="s">
        <v>4</v>
      </c>
      <c r="D2418" s="3">
        <v>35093</v>
      </c>
      <c r="E2418" s="61">
        <v>1.2154499999999999</v>
      </c>
      <c r="F2418" s="84">
        <f t="shared" si="16"/>
        <v>1.0744578</v>
      </c>
      <c r="G2418" s="85">
        <f t="shared" si="17"/>
        <v>8.5081499999999988</v>
      </c>
    </row>
    <row r="2419" spans="1:7" x14ac:dyDescent="0.3">
      <c r="A2419" s="2" t="s">
        <v>2673</v>
      </c>
      <c r="B2419" s="61" t="s">
        <v>963</v>
      </c>
      <c r="C2419" s="2" t="s">
        <v>4</v>
      </c>
      <c r="D2419" s="3">
        <v>35093</v>
      </c>
      <c r="E2419" s="61">
        <v>1.2154499999999999</v>
      </c>
      <c r="F2419" s="84">
        <f t="shared" si="16"/>
        <v>1.0744578</v>
      </c>
      <c r="G2419" s="85">
        <f t="shared" si="17"/>
        <v>8.5081499999999988</v>
      </c>
    </row>
    <row r="2420" spans="1:7" x14ac:dyDescent="0.3">
      <c r="A2420" s="2" t="s">
        <v>2673</v>
      </c>
      <c r="B2420" s="61" t="s">
        <v>963</v>
      </c>
      <c r="C2420" s="2" t="s">
        <v>4</v>
      </c>
      <c r="D2420" s="3">
        <v>35093</v>
      </c>
      <c r="E2420" s="61">
        <v>1.2154499999999999</v>
      </c>
      <c r="F2420" s="84">
        <f t="shared" si="16"/>
        <v>1.0744578</v>
      </c>
      <c r="G2420" s="85">
        <f t="shared" si="17"/>
        <v>8.5081499999999988</v>
      </c>
    </row>
    <row r="2421" spans="1:7" x14ac:dyDescent="0.3">
      <c r="A2421" s="2" t="s">
        <v>2673</v>
      </c>
      <c r="B2421" s="61" t="s">
        <v>963</v>
      </c>
      <c r="C2421" s="2" t="s">
        <v>4</v>
      </c>
      <c r="D2421" s="3">
        <v>35093</v>
      </c>
      <c r="E2421" s="61">
        <v>1.2154499999999999</v>
      </c>
      <c r="F2421" s="84">
        <f t="shared" si="16"/>
        <v>1.0744578</v>
      </c>
      <c r="G2421" s="85">
        <f t="shared" si="17"/>
        <v>8.5081499999999988</v>
      </c>
    </row>
    <row r="2422" spans="1:7" x14ac:dyDescent="0.3">
      <c r="A2422" s="2" t="s">
        <v>2673</v>
      </c>
      <c r="B2422" s="61" t="s">
        <v>1487</v>
      </c>
      <c r="C2422" s="2" t="s">
        <v>4</v>
      </c>
      <c r="D2422" s="3">
        <v>35256</v>
      </c>
      <c r="E2422" s="61">
        <v>1.2154499999999999</v>
      </c>
      <c r="F2422" s="84">
        <f t="shared" si="16"/>
        <v>1.0744578</v>
      </c>
      <c r="G2422" s="85">
        <f t="shared" si="17"/>
        <v>8.5081499999999988</v>
      </c>
    </row>
    <row r="2423" spans="1:7" x14ac:dyDescent="0.3">
      <c r="A2423" s="2" t="s">
        <v>2673</v>
      </c>
      <c r="B2423" s="61" t="s">
        <v>963</v>
      </c>
      <c r="C2423" s="2" t="s">
        <v>4</v>
      </c>
      <c r="D2423" s="3">
        <v>35093</v>
      </c>
      <c r="E2423" s="61">
        <v>0.92625000000000002</v>
      </c>
      <c r="F2423" s="84">
        <f t="shared" si="16"/>
        <v>0.81880500000000001</v>
      </c>
      <c r="G2423" s="85">
        <f t="shared" si="17"/>
        <v>6.4837500000000006</v>
      </c>
    </row>
    <row r="2424" spans="1:7" x14ac:dyDescent="0.3">
      <c r="A2424" s="2" t="s">
        <v>2673</v>
      </c>
      <c r="B2424" s="61" t="s">
        <v>1641</v>
      </c>
      <c r="C2424" s="2" t="s">
        <v>4</v>
      </c>
      <c r="D2424" s="3">
        <v>35228</v>
      </c>
      <c r="E2424" s="61">
        <v>0.92625000000000002</v>
      </c>
      <c r="F2424" s="84">
        <f t="shared" si="16"/>
        <v>0.81880500000000001</v>
      </c>
      <c r="G2424" s="85">
        <f t="shared" si="17"/>
        <v>6.4837500000000006</v>
      </c>
    </row>
    <row r="2425" spans="1:7" x14ac:dyDescent="0.3">
      <c r="A2425" s="2" t="s">
        <v>2673</v>
      </c>
      <c r="B2425" s="61" t="s">
        <v>963</v>
      </c>
      <c r="C2425" s="2" t="s">
        <v>4</v>
      </c>
      <c r="D2425" s="3">
        <v>35093</v>
      </c>
      <c r="E2425" s="61">
        <v>0.92625000000000002</v>
      </c>
      <c r="F2425" s="84">
        <f t="shared" si="16"/>
        <v>0.81880500000000001</v>
      </c>
      <c r="G2425" s="85">
        <f t="shared" si="17"/>
        <v>6.4837500000000006</v>
      </c>
    </row>
    <row r="2426" spans="1:7" x14ac:dyDescent="0.3">
      <c r="A2426" s="2" t="s">
        <v>2673</v>
      </c>
      <c r="B2426" s="61" t="s">
        <v>1812</v>
      </c>
      <c r="C2426" s="2" t="s">
        <v>4</v>
      </c>
      <c r="D2426" s="3">
        <v>35287</v>
      </c>
      <c r="E2426" s="61">
        <v>0.92625000000000002</v>
      </c>
      <c r="F2426" s="84">
        <f t="shared" si="16"/>
        <v>0.81880500000000001</v>
      </c>
      <c r="G2426" s="85">
        <f t="shared" si="17"/>
        <v>6.4837500000000006</v>
      </c>
    </row>
    <row r="2427" spans="1:7" x14ac:dyDescent="0.3">
      <c r="A2427" s="2" t="s">
        <v>2673</v>
      </c>
      <c r="B2427" s="61" t="s">
        <v>963</v>
      </c>
      <c r="C2427" s="2" t="s">
        <v>4</v>
      </c>
      <c r="D2427" s="3">
        <v>35093</v>
      </c>
      <c r="E2427" s="61">
        <v>0.92171249999999905</v>
      </c>
      <c r="F2427" s="84">
        <f t="shared" si="16"/>
        <v>0.81479384999999915</v>
      </c>
      <c r="G2427" s="85">
        <f t="shared" si="17"/>
        <v>6.4519874999999933</v>
      </c>
    </row>
    <row r="2428" spans="1:7" x14ac:dyDescent="0.3">
      <c r="A2428" s="2" t="s">
        <v>2673</v>
      </c>
      <c r="B2428" s="61" t="s">
        <v>963</v>
      </c>
      <c r="C2428" s="2" t="s">
        <v>4</v>
      </c>
      <c r="D2428" s="3">
        <v>35093</v>
      </c>
      <c r="E2428" s="61">
        <v>0.81030000000000002</v>
      </c>
      <c r="F2428" s="84">
        <f t="shared" si="16"/>
        <v>0.71630519999999998</v>
      </c>
      <c r="G2428" s="85">
        <f t="shared" si="17"/>
        <v>5.6721000000000004</v>
      </c>
    </row>
    <row r="2429" spans="1:7" x14ac:dyDescent="0.3">
      <c r="A2429" s="2" t="s">
        <v>2673</v>
      </c>
      <c r="B2429" s="61" t="s">
        <v>1084</v>
      </c>
      <c r="C2429" s="2" t="s">
        <v>8</v>
      </c>
      <c r="D2429" s="3">
        <v>35257</v>
      </c>
      <c r="E2429" s="61">
        <v>24.0825</v>
      </c>
      <c r="F2429" s="84">
        <f t="shared" si="16"/>
        <v>21.288930000000001</v>
      </c>
      <c r="G2429" s="85">
        <f t="shared" si="17"/>
        <v>168.57749999999999</v>
      </c>
    </row>
    <row r="2430" spans="1:7" x14ac:dyDescent="0.3">
      <c r="A2430" s="2" t="s">
        <v>2673</v>
      </c>
      <c r="B2430" s="61" t="s">
        <v>2121</v>
      </c>
      <c r="C2430" s="2" t="s">
        <v>8</v>
      </c>
      <c r="D2430" s="3">
        <v>35004</v>
      </c>
      <c r="E2430" s="61">
        <v>7.41</v>
      </c>
      <c r="F2430" s="84">
        <f t="shared" si="16"/>
        <v>6.55044</v>
      </c>
      <c r="G2430" s="85">
        <f t="shared" si="17"/>
        <v>51.870000000000005</v>
      </c>
    </row>
    <row r="2431" spans="1:7" x14ac:dyDescent="0.3">
      <c r="A2431" s="2" t="s">
        <v>2673</v>
      </c>
      <c r="B2431" s="61" t="s">
        <v>1298</v>
      </c>
      <c r="C2431" s="2" t="s">
        <v>8</v>
      </c>
      <c r="D2431" s="3">
        <v>35019</v>
      </c>
      <c r="E2431" s="61">
        <v>3.7050000000000001</v>
      </c>
      <c r="F2431" s="84">
        <f t="shared" si="16"/>
        <v>3.27522</v>
      </c>
      <c r="G2431" s="85">
        <f t="shared" si="17"/>
        <v>25.935000000000002</v>
      </c>
    </row>
    <row r="2432" spans="1:7" x14ac:dyDescent="0.3">
      <c r="A2432" s="2" t="s">
        <v>2673</v>
      </c>
      <c r="B2432" s="61" t="s">
        <v>1395</v>
      </c>
      <c r="C2432" s="2" t="s">
        <v>8</v>
      </c>
      <c r="D2432" s="3">
        <v>35273</v>
      </c>
      <c r="E2432" s="61">
        <v>2.4700000000000002</v>
      </c>
      <c r="F2432" s="84">
        <f t="shared" si="16"/>
        <v>2.1834800000000003</v>
      </c>
      <c r="G2432" s="85">
        <f t="shared" si="17"/>
        <v>17.290000000000003</v>
      </c>
    </row>
    <row r="2433" spans="1:7" x14ac:dyDescent="0.3">
      <c r="A2433" s="2" t="s">
        <v>2673</v>
      </c>
      <c r="B2433" s="61" t="s">
        <v>1669</v>
      </c>
      <c r="C2433" s="2" t="s">
        <v>8</v>
      </c>
      <c r="D2433" s="3">
        <v>35075</v>
      </c>
      <c r="E2433" s="61">
        <v>1.6206</v>
      </c>
      <c r="F2433" s="84">
        <f t="shared" si="16"/>
        <v>1.4326104</v>
      </c>
      <c r="G2433" s="85">
        <f t="shared" si="17"/>
        <v>11.344200000000001</v>
      </c>
    </row>
    <row r="2434" spans="1:7" x14ac:dyDescent="0.3">
      <c r="A2434" s="2" t="s">
        <v>2673</v>
      </c>
      <c r="B2434" s="61" t="s">
        <v>1084</v>
      </c>
      <c r="C2434" s="2" t="s">
        <v>8</v>
      </c>
      <c r="D2434" s="3">
        <v>35257</v>
      </c>
      <c r="E2434" s="61">
        <v>1.2154499999999999</v>
      </c>
      <c r="F2434" s="84">
        <f t="shared" si="16"/>
        <v>1.0744578</v>
      </c>
      <c r="G2434" s="85">
        <f t="shared" si="17"/>
        <v>8.5081499999999988</v>
      </c>
    </row>
    <row r="2435" spans="1:7" x14ac:dyDescent="0.3">
      <c r="A2435" s="2" t="s">
        <v>2673</v>
      </c>
      <c r="B2435" s="61" t="s">
        <v>3778</v>
      </c>
      <c r="C2435" s="2" t="s">
        <v>8</v>
      </c>
      <c r="D2435" s="3">
        <v>35071</v>
      </c>
      <c r="E2435" s="61">
        <v>0.92625000000000002</v>
      </c>
      <c r="F2435" s="84">
        <f t="shared" si="16"/>
        <v>0.81880500000000001</v>
      </c>
      <c r="G2435" s="85">
        <f t="shared" si="17"/>
        <v>6.4837500000000006</v>
      </c>
    </row>
    <row r="2436" spans="1:7" x14ac:dyDescent="0.3">
      <c r="A2436" s="2" t="s">
        <v>2673</v>
      </c>
      <c r="B2436" s="61" t="s">
        <v>1460</v>
      </c>
      <c r="C2436" s="2" t="s">
        <v>17</v>
      </c>
      <c r="D2436" s="3">
        <v>35234</v>
      </c>
      <c r="E2436" s="61">
        <v>7.41</v>
      </c>
      <c r="F2436" s="84">
        <f t="shared" si="16"/>
        <v>6.55044</v>
      </c>
      <c r="G2436" s="85">
        <f t="shared" si="17"/>
        <v>51.870000000000005</v>
      </c>
    </row>
    <row r="2437" spans="1:7" x14ac:dyDescent="0.3">
      <c r="A2437" s="2" t="s">
        <v>2673</v>
      </c>
      <c r="B2437" s="61" t="s">
        <v>3783</v>
      </c>
      <c r="C2437" s="2" t="s">
        <v>17</v>
      </c>
      <c r="D2437" s="3">
        <v>35302</v>
      </c>
      <c r="E2437" s="61">
        <v>5.5575000000000001</v>
      </c>
      <c r="F2437" s="84">
        <f t="shared" si="16"/>
        <v>4.9128300000000005</v>
      </c>
      <c r="G2437" s="85">
        <f t="shared" si="17"/>
        <v>38.902500000000003</v>
      </c>
    </row>
    <row r="2438" spans="1:7" x14ac:dyDescent="0.3">
      <c r="A2438" s="2" t="s">
        <v>2673</v>
      </c>
      <c r="B2438" s="61" t="s">
        <v>1509</v>
      </c>
      <c r="C2438" s="2" t="s">
        <v>17</v>
      </c>
      <c r="D2438" s="3">
        <v>35290</v>
      </c>
      <c r="E2438" s="61">
        <v>4.6312499999999996</v>
      </c>
      <c r="F2438" s="84">
        <f t="shared" si="16"/>
        <v>4.0940249999999994</v>
      </c>
      <c r="G2438" s="85">
        <f t="shared" si="17"/>
        <v>32.418749999999996</v>
      </c>
    </row>
    <row r="2439" spans="1:7" x14ac:dyDescent="0.3">
      <c r="A2439" s="2" t="s">
        <v>2673</v>
      </c>
      <c r="B2439" s="61" t="s">
        <v>1031</v>
      </c>
      <c r="C2439" s="2" t="s">
        <v>17</v>
      </c>
      <c r="D2439" s="3">
        <v>35184</v>
      </c>
      <c r="E2439" s="61">
        <v>3.2412000000000001</v>
      </c>
      <c r="F2439" s="84">
        <f t="shared" si="16"/>
        <v>2.8652207999999999</v>
      </c>
      <c r="G2439" s="85">
        <f t="shared" si="17"/>
        <v>22.688400000000001</v>
      </c>
    </row>
    <row r="2440" spans="1:7" x14ac:dyDescent="0.3">
      <c r="A2440" s="2" t="s">
        <v>2673</v>
      </c>
      <c r="B2440" s="61" t="s">
        <v>1024</v>
      </c>
      <c r="C2440" s="2" t="s">
        <v>17</v>
      </c>
      <c r="D2440" s="3">
        <v>35171</v>
      </c>
      <c r="E2440" s="61">
        <v>2.4700000000000002</v>
      </c>
      <c r="F2440" s="84">
        <f t="shared" si="16"/>
        <v>2.1834800000000003</v>
      </c>
      <c r="G2440" s="85">
        <f t="shared" si="17"/>
        <v>17.290000000000003</v>
      </c>
    </row>
    <row r="2441" spans="1:7" x14ac:dyDescent="0.3">
      <c r="A2441" s="2" t="s">
        <v>2673</v>
      </c>
      <c r="B2441" s="61" t="s">
        <v>1031</v>
      </c>
      <c r="C2441" s="2" t="s">
        <v>17</v>
      </c>
      <c r="D2441" s="3">
        <v>35184</v>
      </c>
      <c r="E2441" s="61">
        <v>2.0257499999999999</v>
      </c>
      <c r="F2441" s="84">
        <f t="shared" si="16"/>
        <v>1.7907629999999999</v>
      </c>
      <c r="G2441" s="85">
        <f t="shared" si="17"/>
        <v>14.180249999999999</v>
      </c>
    </row>
    <row r="2442" spans="1:7" x14ac:dyDescent="0.3">
      <c r="A2442" s="2" t="s">
        <v>2673</v>
      </c>
      <c r="B2442" s="61" t="s">
        <v>982</v>
      </c>
      <c r="C2442" s="2" t="s">
        <v>17</v>
      </c>
      <c r="D2442" s="3">
        <v>35117</v>
      </c>
      <c r="E2442" s="61">
        <v>1.99246571997838</v>
      </c>
      <c r="F2442" s="84">
        <f t="shared" si="16"/>
        <v>1.7613396964608878</v>
      </c>
      <c r="G2442" s="85">
        <f t="shared" si="17"/>
        <v>13.947260039848659</v>
      </c>
    </row>
    <row r="2443" spans="1:7" x14ac:dyDescent="0.3">
      <c r="A2443" s="2" t="s">
        <v>2673</v>
      </c>
      <c r="B2443" s="61" t="s">
        <v>1031</v>
      </c>
      <c r="C2443" s="2" t="s">
        <v>17</v>
      </c>
      <c r="D2443" s="3">
        <v>35184</v>
      </c>
      <c r="E2443" s="61">
        <v>1.6206</v>
      </c>
      <c r="F2443" s="84">
        <f t="shared" si="16"/>
        <v>1.4326104</v>
      </c>
      <c r="G2443" s="85">
        <f t="shared" si="17"/>
        <v>11.344200000000001</v>
      </c>
    </row>
    <row r="2444" spans="1:7" x14ac:dyDescent="0.3">
      <c r="A2444" s="2" t="s">
        <v>2673</v>
      </c>
      <c r="B2444" s="61" t="s">
        <v>1111</v>
      </c>
      <c r="C2444" s="2" t="s">
        <v>17</v>
      </c>
      <c r="D2444" s="3">
        <v>35307</v>
      </c>
      <c r="E2444" s="61">
        <v>1.6206</v>
      </c>
      <c r="F2444" s="84">
        <f t="shared" si="16"/>
        <v>1.4326104</v>
      </c>
      <c r="G2444" s="85">
        <f t="shared" si="17"/>
        <v>11.344200000000001</v>
      </c>
    </row>
    <row r="2445" spans="1:7" x14ac:dyDescent="0.3">
      <c r="A2445" s="2" t="s">
        <v>2673</v>
      </c>
      <c r="B2445" s="61" t="s">
        <v>1106</v>
      </c>
      <c r="C2445" s="2" t="s">
        <v>17</v>
      </c>
      <c r="D2445" s="3">
        <v>35297</v>
      </c>
      <c r="E2445" s="61">
        <v>1.6206</v>
      </c>
      <c r="F2445" s="84">
        <f t="shared" si="16"/>
        <v>1.4326104</v>
      </c>
      <c r="G2445" s="85">
        <f t="shared" si="17"/>
        <v>11.344200000000001</v>
      </c>
    </row>
    <row r="2446" spans="1:7" x14ac:dyDescent="0.3">
      <c r="A2446" s="2" t="s">
        <v>2673</v>
      </c>
      <c r="B2446" s="61" t="s">
        <v>1031</v>
      </c>
      <c r="C2446" s="2" t="s">
        <v>17</v>
      </c>
      <c r="D2446" s="3">
        <v>35184</v>
      </c>
      <c r="E2446" s="61">
        <v>1.22895</v>
      </c>
      <c r="F2446" s="84">
        <f t="shared" si="16"/>
        <v>1.0863917999999999</v>
      </c>
      <c r="G2446" s="85">
        <f t="shared" si="17"/>
        <v>8.6026500000000006</v>
      </c>
    </row>
    <row r="2447" spans="1:7" x14ac:dyDescent="0.3">
      <c r="A2447" s="2" t="s">
        <v>2673</v>
      </c>
      <c r="B2447" s="61" t="s">
        <v>1031</v>
      </c>
      <c r="C2447" s="2" t="s">
        <v>17</v>
      </c>
      <c r="D2447" s="3">
        <v>35184</v>
      </c>
      <c r="E2447" s="61">
        <v>1.2154499999999999</v>
      </c>
      <c r="F2447" s="84">
        <f t="shared" si="16"/>
        <v>1.0744578</v>
      </c>
      <c r="G2447" s="85">
        <f t="shared" si="17"/>
        <v>8.5081499999999988</v>
      </c>
    </row>
    <row r="2448" spans="1:7" x14ac:dyDescent="0.3">
      <c r="A2448" s="2" t="s">
        <v>2673</v>
      </c>
      <c r="B2448" s="61" t="s">
        <v>1031</v>
      </c>
      <c r="C2448" s="2" t="s">
        <v>17</v>
      </c>
      <c r="D2448" s="3">
        <v>35184</v>
      </c>
      <c r="E2448" s="61">
        <v>1.2154499999999999</v>
      </c>
      <c r="F2448" s="84">
        <f t="shared" si="16"/>
        <v>1.0744578</v>
      </c>
      <c r="G2448" s="85">
        <f t="shared" si="17"/>
        <v>8.5081499999999988</v>
      </c>
    </row>
    <row r="2449" spans="1:7" x14ac:dyDescent="0.3">
      <c r="A2449" s="2" t="s">
        <v>2673</v>
      </c>
      <c r="B2449" s="61" t="s">
        <v>1031</v>
      </c>
      <c r="C2449" s="2" t="s">
        <v>17</v>
      </c>
      <c r="D2449" s="3">
        <v>35184</v>
      </c>
      <c r="E2449" s="61">
        <v>1.2154499999999999</v>
      </c>
      <c r="F2449" s="84">
        <f t="shared" si="16"/>
        <v>1.0744578</v>
      </c>
      <c r="G2449" s="85">
        <f t="shared" si="17"/>
        <v>8.5081499999999988</v>
      </c>
    </row>
    <row r="2450" spans="1:7" x14ac:dyDescent="0.3">
      <c r="A2450" s="2" t="s">
        <v>2673</v>
      </c>
      <c r="B2450" s="61" t="s">
        <v>1360</v>
      </c>
      <c r="C2450" s="2" t="s">
        <v>10</v>
      </c>
      <c r="D2450" s="3">
        <v>35104</v>
      </c>
      <c r="E2450" s="61">
        <v>25</v>
      </c>
      <c r="F2450" s="84">
        <f t="shared" si="16"/>
        <v>22.1</v>
      </c>
      <c r="G2450" s="85">
        <f t="shared" si="17"/>
        <v>175</v>
      </c>
    </row>
    <row r="2451" spans="1:7" x14ac:dyDescent="0.3">
      <c r="A2451" s="2" t="s">
        <v>2673</v>
      </c>
      <c r="B2451" s="61" t="s">
        <v>1216</v>
      </c>
      <c r="C2451" s="2" t="s">
        <v>10</v>
      </c>
      <c r="D2451" s="3">
        <v>35222</v>
      </c>
      <c r="E2451" s="61">
        <v>11.954794319870301</v>
      </c>
      <c r="F2451" s="84">
        <f t="shared" si="16"/>
        <v>10.568038178765345</v>
      </c>
      <c r="G2451" s="85">
        <f t="shared" si="17"/>
        <v>83.683560239092103</v>
      </c>
    </row>
    <row r="2452" spans="1:7" x14ac:dyDescent="0.3">
      <c r="A2452" s="2" t="s">
        <v>2673</v>
      </c>
      <c r="B2452" s="61" t="s">
        <v>1086</v>
      </c>
      <c r="C2452" s="2" t="s">
        <v>10</v>
      </c>
      <c r="D2452" s="3">
        <v>35270</v>
      </c>
      <c r="E2452" s="61">
        <v>7.6809374999999998</v>
      </c>
      <c r="F2452" s="84">
        <f t="shared" si="16"/>
        <v>6.7899487499999998</v>
      </c>
      <c r="G2452" s="85">
        <f t="shared" si="17"/>
        <v>53.766562499999999</v>
      </c>
    </row>
    <row r="2453" spans="1:7" x14ac:dyDescent="0.3">
      <c r="A2453" s="2" t="s">
        <v>2673</v>
      </c>
      <c r="B2453" s="61" t="s">
        <v>968</v>
      </c>
      <c r="C2453" s="2" t="s">
        <v>10</v>
      </c>
      <c r="D2453" s="3">
        <v>35095</v>
      </c>
      <c r="E2453" s="61">
        <v>7.41</v>
      </c>
      <c r="F2453" s="84">
        <f t="shared" ref="F2453:F2516" si="18">E2453*0.884</f>
        <v>6.55044</v>
      </c>
      <c r="G2453" s="85">
        <f t="shared" ref="G2453:G2516" si="19">E2453*7</f>
        <v>51.870000000000005</v>
      </c>
    </row>
    <row r="2454" spans="1:7" x14ac:dyDescent="0.3">
      <c r="A2454" s="2" t="s">
        <v>2673</v>
      </c>
      <c r="B2454" s="61" t="s">
        <v>1181</v>
      </c>
      <c r="C2454" s="2" t="s">
        <v>10</v>
      </c>
      <c r="D2454" s="3">
        <v>35361</v>
      </c>
      <c r="E2454" s="61">
        <v>7.41</v>
      </c>
      <c r="F2454" s="84">
        <f t="shared" si="18"/>
        <v>6.55044</v>
      </c>
      <c r="G2454" s="85">
        <f t="shared" si="19"/>
        <v>51.870000000000005</v>
      </c>
    </row>
    <row r="2455" spans="1:7" x14ac:dyDescent="0.3">
      <c r="A2455" s="2" t="s">
        <v>2673</v>
      </c>
      <c r="B2455" s="61" t="s">
        <v>1181</v>
      </c>
      <c r="C2455" s="2" t="s">
        <v>10</v>
      </c>
      <c r="D2455" s="3">
        <v>35361</v>
      </c>
      <c r="E2455" s="61">
        <v>3.2412000000000001</v>
      </c>
      <c r="F2455" s="84">
        <f t="shared" si="18"/>
        <v>2.8652207999999999</v>
      </c>
      <c r="G2455" s="85">
        <f t="shared" si="19"/>
        <v>22.688400000000001</v>
      </c>
    </row>
    <row r="2456" spans="1:7" x14ac:dyDescent="0.3">
      <c r="A2456" s="2" t="s">
        <v>2673</v>
      </c>
      <c r="B2456" s="61" t="s">
        <v>1511</v>
      </c>
      <c r="C2456" s="2" t="s">
        <v>10</v>
      </c>
      <c r="D2456" s="3">
        <v>35291</v>
      </c>
      <c r="E2456" s="61">
        <v>3.0874999999999999</v>
      </c>
      <c r="F2456" s="84">
        <f t="shared" si="18"/>
        <v>2.7293500000000002</v>
      </c>
      <c r="G2456" s="85">
        <f t="shared" si="19"/>
        <v>21.612500000000001</v>
      </c>
    </row>
    <row r="2457" spans="1:7" x14ac:dyDescent="0.3">
      <c r="A2457" s="2" t="s">
        <v>2673</v>
      </c>
      <c r="B2457" s="61" t="s">
        <v>1655</v>
      </c>
      <c r="C2457" s="2" t="s">
        <v>10</v>
      </c>
      <c r="D2457" s="3">
        <v>35247</v>
      </c>
      <c r="E2457" s="61">
        <v>3.0874999999999999</v>
      </c>
      <c r="F2457" s="84">
        <f t="shared" si="18"/>
        <v>2.7293500000000002</v>
      </c>
      <c r="G2457" s="85">
        <f t="shared" si="19"/>
        <v>21.612500000000001</v>
      </c>
    </row>
    <row r="2458" spans="1:7" x14ac:dyDescent="0.3">
      <c r="A2458" s="2" t="s">
        <v>2673</v>
      </c>
      <c r="B2458" s="61" t="s">
        <v>1632</v>
      </c>
      <c r="C2458" s="2" t="s">
        <v>10</v>
      </c>
      <c r="D2458" s="3">
        <v>35010</v>
      </c>
      <c r="E2458" s="61">
        <v>2.4700000000000002</v>
      </c>
      <c r="F2458" s="84">
        <f t="shared" si="18"/>
        <v>2.1834800000000003</v>
      </c>
      <c r="G2458" s="85">
        <f t="shared" si="19"/>
        <v>17.290000000000003</v>
      </c>
    </row>
    <row r="2459" spans="1:7" x14ac:dyDescent="0.3">
      <c r="A2459" s="2" t="s">
        <v>2673</v>
      </c>
      <c r="B2459" s="61" t="s">
        <v>968</v>
      </c>
      <c r="C2459" s="2" t="s">
        <v>10</v>
      </c>
      <c r="D2459" s="3">
        <v>35095</v>
      </c>
      <c r="E2459" s="61">
        <v>2.4308999999999998</v>
      </c>
      <c r="F2459" s="84">
        <f t="shared" si="18"/>
        <v>2.1489156</v>
      </c>
      <c r="G2459" s="85">
        <f t="shared" si="19"/>
        <v>17.016299999999998</v>
      </c>
    </row>
    <row r="2460" spans="1:7" x14ac:dyDescent="0.3">
      <c r="A2460" s="2" t="s">
        <v>2673</v>
      </c>
      <c r="B2460" s="61" t="s">
        <v>1655</v>
      </c>
      <c r="C2460" s="2" t="s">
        <v>10</v>
      </c>
      <c r="D2460" s="3">
        <v>35247</v>
      </c>
      <c r="E2460" s="61">
        <v>2.4308999999999998</v>
      </c>
      <c r="F2460" s="84">
        <f t="shared" si="18"/>
        <v>2.1489156</v>
      </c>
      <c r="G2460" s="85">
        <f t="shared" si="19"/>
        <v>17.016299999999998</v>
      </c>
    </row>
    <row r="2461" spans="1:7" x14ac:dyDescent="0.3">
      <c r="A2461" s="2" t="s">
        <v>2673</v>
      </c>
      <c r="B2461" s="61" t="s">
        <v>1578</v>
      </c>
      <c r="C2461" s="2" t="s">
        <v>10</v>
      </c>
      <c r="D2461" s="3">
        <v>35259</v>
      </c>
      <c r="E2461" s="61">
        <v>2.4308999999999998</v>
      </c>
      <c r="F2461" s="84">
        <f t="shared" si="18"/>
        <v>2.1489156</v>
      </c>
      <c r="G2461" s="85">
        <f t="shared" si="19"/>
        <v>17.016299999999998</v>
      </c>
    </row>
    <row r="2462" spans="1:7" x14ac:dyDescent="0.3">
      <c r="A2462" s="2" t="s">
        <v>2673</v>
      </c>
      <c r="B2462" s="61" t="s">
        <v>968</v>
      </c>
      <c r="C2462" s="2" t="s">
        <v>10</v>
      </c>
      <c r="D2462" s="3">
        <v>35095</v>
      </c>
      <c r="E2462" s="61">
        <v>2.0257499999999999</v>
      </c>
      <c r="F2462" s="84">
        <f t="shared" si="18"/>
        <v>1.7907629999999999</v>
      </c>
      <c r="G2462" s="85">
        <f t="shared" si="19"/>
        <v>14.180249999999999</v>
      </c>
    </row>
    <row r="2463" spans="1:7" x14ac:dyDescent="0.3">
      <c r="A2463" s="2" t="s">
        <v>2673</v>
      </c>
      <c r="B2463" s="61" t="s">
        <v>968</v>
      </c>
      <c r="C2463" s="2" t="s">
        <v>10</v>
      </c>
      <c r="D2463" s="3">
        <v>35095</v>
      </c>
      <c r="E2463" s="61">
        <v>2.0257499999999999</v>
      </c>
      <c r="F2463" s="84">
        <f t="shared" si="18"/>
        <v>1.7907629999999999</v>
      </c>
      <c r="G2463" s="85">
        <f t="shared" si="19"/>
        <v>14.180249999999999</v>
      </c>
    </row>
    <row r="2464" spans="1:7" x14ac:dyDescent="0.3">
      <c r="A2464" s="2" t="s">
        <v>2673</v>
      </c>
      <c r="B2464" s="61" t="s">
        <v>968</v>
      </c>
      <c r="C2464" s="2" t="s">
        <v>10</v>
      </c>
      <c r="D2464" s="3">
        <v>35095</v>
      </c>
      <c r="E2464" s="61">
        <v>2.0257499999999999</v>
      </c>
      <c r="F2464" s="84">
        <f t="shared" si="18"/>
        <v>1.7907629999999999</v>
      </c>
      <c r="G2464" s="85">
        <f t="shared" si="19"/>
        <v>14.180249999999999</v>
      </c>
    </row>
    <row r="2465" spans="1:7" x14ac:dyDescent="0.3">
      <c r="A2465" s="2" t="s">
        <v>2673</v>
      </c>
      <c r="B2465" s="61" t="s">
        <v>968</v>
      </c>
      <c r="C2465" s="2" t="s">
        <v>10</v>
      </c>
      <c r="D2465" s="3">
        <v>35095</v>
      </c>
      <c r="E2465" s="61">
        <v>1.99246571997838</v>
      </c>
      <c r="F2465" s="84">
        <f t="shared" si="18"/>
        <v>1.7613396964608878</v>
      </c>
      <c r="G2465" s="85">
        <f t="shared" si="19"/>
        <v>13.947260039848659</v>
      </c>
    </row>
    <row r="2466" spans="1:7" x14ac:dyDescent="0.3">
      <c r="A2466" s="2" t="s">
        <v>2673</v>
      </c>
      <c r="B2466" s="61" t="s">
        <v>968</v>
      </c>
      <c r="C2466" s="2" t="s">
        <v>10</v>
      </c>
      <c r="D2466" s="3">
        <v>35095</v>
      </c>
      <c r="E2466" s="61">
        <v>1.99246571997838</v>
      </c>
      <c r="F2466" s="84">
        <f t="shared" si="18"/>
        <v>1.7613396964608878</v>
      </c>
      <c r="G2466" s="85">
        <f t="shared" si="19"/>
        <v>13.947260039848659</v>
      </c>
    </row>
    <row r="2467" spans="1:7" x14ac:dyDescent="0.3">
      <c r="A2467" s="2" t="s">
        <v>2673</v>
      </c>
      <c r="B2467" s="61" t="s">
        <v>1075</v>
      </c>
      <c r="C2467" s="2" t="s">
        <v>10</v>
      </c>
      <c r="D2467" s="3">
        <v>35246</v>
      </c>
      <c r="E2467" s="61">
        <v>1.8525</v>
      </c>
      <c r="F2467" s="84">
        <f t="shared" si="18"/>
        <v>1.63761</v>
      </c>
      <c r="G2467" s="85">
        <f t="shared" si="19"/>
        <v>12.967500000000001</v>
      </c>
    </row>
    <row r="2468" spans="1:7" x14ac:dyDescent="0.3">
      <c r="A2468" s="2" t="s">
        <v>2673</v>
      </c>
      <c r="B2468" s="61" t="s">
        <v>968</v>
      </c>
      <c r="C2468" s="2" t="s">
        <v>10</v>
      </c>
      <c r="D2468" s="3">
        <v>35095</v>
      </c>
      <c r="E2468" s="61">
        <v>1.6206</v>
      </c>
      <c r="F2468" s="84">
        <f t="shared" si="18"/>
        <v>1.4326104</v>
      </c>
      <c r="G2468" s="85">
        <f t="shared" si="19"/>
        <v>11.344200000000001</v>
      </c>
    </row>
    <row r="2469" spans="1:7" x14ac:dyDescent="0.3">
      <c r="A2469" s="2" t="s">
        <v>2673</v>
      </c>
      <c r="B2469" s="61" t="s">
        <v>1655</v>
      </c>
      <c r="C2469" s="2" t="s">
        <v>10</v>
      </c>
      <c r="D2469" s="3">
        <v>35247</v>
      </c>
      <c r="E2469" s="61">
        <v>1.6206</v>
      </c>
      <c r="F2469" s="84">
        <f t="shared" si="18"/>
        <v>1.4326104</v>
      </c>
      <c r="G2469" s="85">
        <f t="shared" si="19"/>
        <v>11.344200000000001</v>
      </c>
    </row>
    <row r="2470" spans="1:7" x14ac:dyDescent="0.3">
      <c r="A2470" s="2" t="s">
        <v>2673</v>
      </c>
      <c r="B2470" s="61" t="s">
        <v>968</v>
      </c>
      <c r="C2470" s="2" t="s">
        <v>10</v>
      </c>
      <c r="D2470" s="3">
        <v>35095</v>
      </c>
      <c r="E2470" s="61">
        <v>1.6206</v>
      </c>
      <c r="F2470" s="84">
        <f t="shared" si="18"/>
        <v>1.4326104</v>
      </c>
      <c r="G2470" s="85">
        <f t="shared" si="19"/>
        <v>11.344200000000001</v>
      </c>
    </row>
    <row r="2471" spans="1:7" x14ac:dyDescent="0.3">
      <c r="A2471" s="2" t="s">
        <v>2673</v>
      </c>
      <c r="B2471" s="61" t="s">
        <v>1632</v>
      </c>
      <c r="C2471" s="2" t="s">
        <v>10</v>
      </c>
      <c r="D2471" s="3">
        <v>35010</v>
      </c>
      <c r="E2471" s="61">
        <v>1.6206</v>
      </c>
      <c r="F2471" s="84">
        <f t="shared" si="18"/>
        <v>1.4326104</v>
      </c>
      <c r="G2471" s="85">
        <f t="shared" si="19"/>
        <v>11.344200000000001</v>
      </c>
    </row>
    <row r="2472" spans="1:7" x14ac:dyDescent="0.3">
      <c r="A2472" s="2" t="s">
        <v>2673</v>
      </c>
      <c r="B2472" s="61" t="s">
        <v>968</v>
      </c>
      <c r="C2472" s="2" t="s">
        <v>10</v>
      </c>
      <c r="D2472" s="3">
        <v>35095</v>
      </c>
      <c r="E2472" s="61">
        <v>1.6206</v>
      </c>
      <c r="F2472" s="84">
        <f t="shared" si="18"/>
        <v>1.4326104</v>
      </c>
      <c r="G2472" s="85">
        <f t="shared" si="19"/>
        <v>11.344200000000001</v>
      </c>
    </row>
    <row r="2473" spans="1:7" x14ac:dyDescent="0.3">
      <c r="A2473" s="2" t="s">
        <v>2673</v>
      </c>
      <c r="B2473" s="61" t="s">
        <v>1538</v>
      </c>
      <c r="C2473" s="2" t="s">
        <v>10</v>
      </c>
      <c r="D2473" s="3">
        <v>35078</v>
      </c>
      <c r="E2473" s="61">
        <v>0.92625000000000002</v>
      </c>
      <c r="F2473" s="84">
        <f t="shared" si="18"/>
        <v>0.81880500000000001</v>
      </c>
      <c r="G2473" s="85">
        <f t="shared" si="19"/>
        <v>6.4837500000000006</v>
      </c>
    </row>
    <row r="2474" spans="1:7" x14ac:dyDescent="0.3">
      <c r="A2474" s="2" t="s">
        <v>2673</v>
      </c>
      <c r="B2474" s="61" t="s">
        <v>1033</v>
      </c>
      <c r="C2474" s="2" t="s">
        <v>10</v>
      </c>
      <c r="D2474" s="3">
        <v>35186</v>
      </c>
      <c r="E2474" s="61">
        <v>0.92625000000000002</v>
      </c>
      <c r="F2474" s="84">
        <f t="shared" si="18"/>
        <v>0.81880500000000001</v>
      </c>
      <c r="G2474" s="85">
        <f t="shared" si="19"/>
        <v>6.4837500000000006</v>
      </c>
    </row>
    <row r="2475" spans="1:7" x14ac:dyDescent="0.3">
      <c r="A2475" s="2" t="s">
        <v>2673</v>
      </c>
      <c r="B2475" s="61" t="s">
        <v>968</v>
      </c>
      <c r="C2475" s="2" t="s">
        <v>10</v>
      </c>
      <c r="D2475" s="3">
        <v>35095</v>
      </c>
      <c r="E2475" s="61">
        <v>0.92625000000000002</v>
      </c>
      <c r="F2475" s="84">
        <f t="shared" si="18"/>
        <v>0.81880500000000001</v>
      </c>
      <c r="G2475" s="85">
        <f t="shared" si="19"/>
        <v>6.4837500000000006</v>
      </c>
    </row>
    <row r="2476" spans="1:7" x14ac:dyDescent="0.3">
      <c r="A2476" s="2" t="s">
        <v>2673</v>
      </c>
      <c r="B2476" s="61" t="s">
        <v>1033</v>
      </c>
      <c r="C2476" s="2" t="s">
        <v>10</v>
      </c>
      <c r="D2476" s="3">
        <v>35186</v>
      </c>
      <c r="E2476" s="61">
        <v>0.92625000000000002</v>
      </c>
      <c r="F2476" s="84">
        <f t="shared" si="18"/>
        <v>0.81880500000000001</v>
      </c>
      <c r="G2476" s="85">
        <f t="shared" si="19"/>
        <v>6.4837500000000006</v>
      </c>
    </row>
    <row r="2477" spans="1:7" x14ac:dyDescent="0.3">
      <c r="A2477" s="2" t="s">
        <v>2673</v>
      </c>
      <c r="B2477" s="61" t="s">
        <v>1014</v>
      </c>
      <c r="C2477" s="2" t="s">
        <v>18</v>
      </c>
      <c r="D2477" s="3">
        <v>35152</v>
      </c>
      <c r="E2477" s="61">
        <v>25</v>
      </c>
      <c r="F2477" s="84">
        <f t="shared" si="18"/>
        <v>22.1</v>
      </c>
      <c r="G2477" s="85">
        <f t="shared" si="19"/>
        <v>175</v>
      </c>
    </row>
    <row r="2478" spans="1:7" x14ac:dyDescent="0.3">
      <c r="A2478" s="2" t="s">
        <v>2673</v>
      </c>
      <c r="B2478" s="61" t="s">
        <v>1014</v>
      </c>
      <c r="C2478" s="2" t="s">
        <v>18</v>
      </c>
      <c r="D2478" s="3">
        <v>35152</v>
      </c>
      <c r="E2478" s="61">
        <v>12.55965</v>
      </c>
      <c r="F2478" s="84">
        <f t="shared" si="18"/>
        <v>11.102730599999999</v>
      </c>
      <c r="G2478" s="85">
        <f t="shared" si="19"/>
        <v>87.917549999999991</v>
      </c>
    </row>
    <row r="2479" spans="1:7" x14ac:dyDescent="0.3">
      <c r="A2479" s="2" t="s">
        <v>2673</v>
      </c>
      <c r="B2479" s="61" t="s">
        <v>1014</v>
      </c>
      <c r="C2479" s="2" t="s">
        <v>18</v>
      </c>
      <c r="D2479" s="3">
        <v>35152</v>
      </c>
      <c r="E2479" s="61">
        <v>11.954794319870301</v>
      </c>
      <c r="F2479" s="84">
        <f t="shared" si="18"/>
        <v>10.568038178765345</v>
      </c>
      <c r="G2479" s="85">
        <f t="shared" si="19"/>
        <v>83.683560239092103</v>
      </c>
    </row>
    <row r="2480" spans="1:7" x14ac:dyDescent="0.3">
      <c r="A2480" s="2" t="s">
        <v>2673</v>
      </c>
      <c r="B2480" s="61" t="s">
        <v>993</v>
      </c>
      <c r="C2480" s="2" t="s">
        <v>18</v>
      </c>
      <c r="D2480" s="3">
        <v>35121</v>
      </c>
      <c r="E2480" s="61">
        <v>4.9400000000000004</v>
      </c>
      <c r="F2480" s="84">
        <f t="shared" si="18"/>
        <v>4.3669600000000006</v>
      </c>
      <c r="G2480" s="85">
        <f t="shared" si="19"/>
        <v>34.580000000000005</v>
      </c>
    </row>
    <row r="2481" spans="1:7" x14ac:dyDescent="0.3">
      <c r="A2481" s="2" t="s">
        <v>2673</v>
      </c>
      <c r="B2481" s="61" t="s">
        <v>1014</v>
      </c>
      <c r="C2481" s="2" t="s">
        <v>18</v>
      </c>
      <c r="D2481" s="3">
        <v>35152</v>
      </c>
      <c r="E2481" s="61">
        <v>3.2412000000000001</v>
      </c>
      <c r="F2481" s="84">
        <f t="shared" si="18"/>
        <v>2.8652207999999999</v>
      </c>
      <c r="G2481" s="85">
        <f t="shared" si="19"/>
        <v>22.688400000000001</v>
      </c>
    </row>
    <row r="2482" spans="1:7" x14ac:dyDescent="0.3">
      <c r="A2482" s="2" t="s">
        <v>2673</v>
      </c>
      <c r="B2482" s="61" t="s">
        <v>1014</v>
      </c>
      <c r="C2482" s="2" t="s">
        <v>18</v>
      </c>
      <c r="D2482" s="3">
        <v>35152</v>
      </c>
      <c r="E2482" s="61">
        <v>2.3376999999999999</v>
      </c>
      <c r="F2482" s="84">
        <f t="shared" si="18"/>
        <v>2.0665268000000001</v>
      </c>
      <c r="G2482" s="85">
        <f t="shared" si="19"/>
        <v>16.363900000000001</v>
      </c>
    </row>
    <row r="2483" spans="1:7" x14ac:dyDescent="0.3">
      <c r="A2483" s="2" t="s">
        <v>2673</v>
      </c>
      <c r="B2483" s="61" t="s">
        <v>1014</v>
      </c>
      <c r="C2483" s="2" t="s">
        <v>18</v>
      </c>
      <c r="D2483" s="3">
        <v>35152</v>
      </c>
      <c r="E2483" s="61">
        <v>2.0257499999999999</v>
      </c>
      <c r="F2483" s="84">
        <f t="shared" si="18"/>
        <v>1.7907629999999999</v>
      </c>
      <c r="G2483" s="85">
        <f t="shared" si="19"/>
        <v>14.180249999999999</v>
      </c>
    </row>
    <row r="2484" spans="1:7" x14ac:dyDescent="0.3">
      <c r="A2484" s="2" t="s">
        <v>2673</v>
      </c>
      <c r="B2484" s="61" t="s">
        <v>1310</v>
      </c>
      <c r="C2484" s="2" t="s">
        <v>18</v>
      </c>
      <c r="D2484" s="3">
        <v>35031</v>
      </c>
      <c r="E2484" s="61">
        <v>1.6206</v>
      </c>
      <c r="F2484" s="84">
        <f t="shared" si="18"/>
        <v>1.4326104</v>
      </c>
      <c r="G2484" s="85">
        <f t="shared" si="19"/>
        <v>11.344200000000001</v>
      </c>
    </row>
    <row r="2485" spans="1:7" x14ac:dyDescent="0.3">
      <c r="A2485" s="2" t="s">
        <v>2673</v>
      </c>
      <c r="B2485" s="61" t="s">
        <v>1014</v>
      </c>
      <c r="C2485" s="2" t="s">
        <v>18</v>
      </c>
      <c r="D2485" s="3">
        <v>35152</v>
      </c>
      <c r="E2485" s="61">
        <v>1.6206</v>
      </c>
      <c r="F2485" s="84">
        <f t="shared" si="18"/>
        <v>1.4326104</v>
      </c>
      <c r="G2485" s="85">
        <f t="shared" si="19"/>
        <v>11.344200000000001</v>
      </c>
    </row>
    <row r="2486" spans="1:7" x14ac:dyDescent="0.3">
      <c r="A2486" s="2" t="s">
        <v>2673</v>
      </c>
      <c r="B2486" s="61" t="s">
        <v>1564</v>
      </c>
      <c r="C2486" s="2" t="s">
        <v>18</v>
      </c>
      <c r="D2486" s="3">
        <v>35178</v>
      </c>
      <c r="E2486" s="61">
        <v>1.6206</v>
      </c>
      <c r="F2486" s="84">
        <f t="shared" si="18"/>
        <v>1.4326104</v>
      </c>
      <c r="G2486" s="85">
        <f t="shared" si="19"/>
        <v>11.344200000000001</v>
      </c>
    </row>
    <row r="2487" spans="1:7" x14ac:dyDescent="0.3">
      <c r="A2487" s="2" t="s">
        <v>2673</v>
      </c>
      <c r="B2487" s="61" t="s">
        <v>1014</v>
      </c>
      <c r="C2487" s="2" t="s">
        <v>18</v>
      </c>
      <c r="D2487" s="3">
        <v>35152</v>
      </c>
      <c r="E2487" s="61">
        <v>1.6206</v>
      </c>
      <c r="F2487" s="84">
        <f t="shared" si="18"/>
        <v>1.4326104</v>
      </c>
      <c r="G2487" s="85">
        <f t="shared" si="19"/>
        <v>11.344200000000001</v>
      </c>
    </row>
    <row r="2488" spans="1:7" x14ac:dyDescent="0.3">
      <c r="A2488" s="2" t="s">
        <v>2673</v>
      </c>
      <c r="B2488" s="61" t="s">
        <v>1545</v>
      </c>
      <c r="C2488" s="2" t="s">
        <v>18</v>
      </c>
      <c r="D2488" s="3">
        <v>35107</v>
      </c>
      <c r="E2488" s="61">
        <v>1.2154499999999999</v>
      </c>
      <c r="F2488" s="84">
        <f t="shared" si="18"/>
        <v>1.0744578</v>
      </c>
      <c r="G2488" s="85">
        <f t="shared" si="19"/>
        <v>8.5081499999999988</v>
      </c>
    </row>
    <row r="2489" spans="1:7" x14ac:dyDescent="0.3">
      <c r="A2489" s="2" t="s">
        <v>2673</v>
      </c>
      <c r="B2489" s="61" t="s">
        <v>1454</v>
      </c>
      <c r="C2489" s="2" t="s">
        <v>16</v>
      </c>
      <c r="D2489" s="3">
        <v>35227</v>
      </c>
      <c r="E2489" s="61">
        <v>22.20815</v>
      </c>
      <c r="F2489" s="84">
        <f t="shared" si="18"/>
        <v>19.632004599999998</v>
      </c>
      <c r="G2489" s="85">
        <f t="shared" si="19"/>
        <v>155.45705000000001</v>
      </c>
    </row>
    <row r="2490" spans="1:7" x14ac:dyDescent="0.3">
      <c r="A2490" s="2" t="s">
        <v>2673</v>
      </c>
      <c r="B2490" s="61" t="s">
        <v>1302</v>
      </c>
      <c r="C2490" s="2" t="s">
        <v>16</v>
      </c>
      <c r="D2490" s="3">
        <v>35023</v>
      </c>
      <c r="E2490" s="61">
        <v>9.2624999999999993</v>
      </c>
      <c r="F2490" s="84">
        <f t="shared" si="18"/>
        <v>8.1880499999999987</v>
      </c>
      <c r="G2490" s="85">
        <f t="shared" si="19"/>
        <v>64.837499999999991</v>
      </c>
    </row>
    <row r="2491" spans="1:7" x14ac:dyDescent="0.3">
      <c r="A2491" s="2" t="s">
        <v>2673</v>
      </c>
      <c r="B2491" s="61" t="s">
        <v>1035</v>
      </c>
      <c r="C2491" s="2" t="s">
        <v>16</v>
      </c>
      <c r="D2491" s="3">
        <v>35188</v>
      </c>
      <c r="E2491" s="61">
        <v>8.766375</v>
      </c>
      <c r="F2491" s="84">
        <f t="shared" si="18"/>
        <v>7.7494755</v>
      </c>
      <c r="G2491" s="85">
        <f t="shared" si="19"/>
        <v>61.364625000000004</v>
      </c>
    </row>
    <row r="2492" spans="1:7" x14ac:dyDescent="0.3">
      <c r="A2492" s="2" t="s">
        <v>2673</v>
      </c>
      <c r="B2492" s="61" t="s">
        <v>1233</v>
      </c>
      <c r="C2492" s="2" t="s">
        <v>16</v>
      </c>
      <c r="D2492" s="3">
        <v>35133</v>
      </c>
      <c r="E2492" s="61">
        <v>3.2412000000000001</v>
      </c>
      <c r="F2492" s="84">
        <f t="shared" si="18"/>
        <v>2.8652207999999999</v>
      </c>
      <c r="G2492" s="85">
        <f t="shared" si="19"/>
        <v>22.688400000000001</v>
      </c>
    </row>
    <row r="2493" spans="1:7" x14ac:dyDescent="0.3">
      <c r="A2493" s="2" t="s">
        <v>2673</v>
      </c>
      <c r="B2493" s="61" t="s">
        <v>1233</v>
      </c>
      <c r="C2493" s="2" t="s">
        <v>16</v>
      </c>
      <c r="D2493" s="3">
        <v>35133</v>
      </c>
      <c r="E2493" s="61">
        <v>2.0257499999999999</v>
      </c>
      <c r="F2493" s="84">
        <f t="shared" si="18"/>
        <v>1.7907629999999999</v>
      </c>
      <c r="G2493" s="85">
        <f t="shared" si="19"/>
        <v>14.180249999999999</v>
      </c>
    </row>
    <row r="2494" spans="1:7" x14ac:dyDescent="0.3">
      <c r="A2494" s="2" t="s">
        <v>2673</v>
      </c>
      <c r="B2494" s="61" t="s">
        <v>1035</v>
      </c>
      <c r="C2494" s="2" t="s">
        <v>16</v>
      </c>
      <c r="D2494" s="3">
        <v>35188</v>
      </c>
      <c r="E2494" s="61">
        <v>1.99246571997838</v>
      </c>
      <c r="F2494" s="84">
        <f t="shared" si="18"/>
        <v>1.7613396964608878</v>
      </c>
      <c r="G2494" s="85">
        <f t="shared" si="19"/>
        <v>13.947260039848659</v>
      </c>
    </row>
    <row r="2495" spans="1:7" x14ac:dyDescent="0.3">
      <c r="A2495" s="2" t="s">
        <v>2673</v>
      </c>
      <c r="B2495" s="61" t="s">
        <v>1035</v>
      </c>
      <c r="C2495" s="2" t="s">
        <v>16</v>
      </c>
      <c r="D2495" s="3">
        <v>35188</v>
      </c>
      <c r="E2495" s="61">
        <v>1.8434249999999901</v>
      </c>
      <c r="F2495" s="84">
        <f t="shared" si="18"/>
        <v>1.6295876999999912</v>
      </c>
      <c r="G2495" s="85">
        <f t="shared" si="19"/>
        <v>12.903974999999932</v>
      </c>
    </row>
    <row r="2496" spans="1:7" x14ac:dyDescent="0.3">
      <c r="A2496" s="2" t="s">
        <v>2673</v>
      </c>
      <c r="B2496" s="61" t="s">
        <v>1035</v>
      </c>
      <c r="C2496" s="2" t="s">
        <v>16</v>
      </c>
      <c r="D2496" s="3">
        <v>35188</v>
      </c>
      <c r="E2496" s="61">
        <v>1.2154499999999999</v>
      </c>
      <c r="F2496" s="84">
        <f t="shared" si="18"/>
        <v>1.0744578</v>
      </c>
      <c r="G2496" s="85">
        <f t="shared" si="19"/>
        <v>8.5081499999999988</v>
      </c>
    </row>
    <row r="2497" spans="1:7" x14ac:dyDescent="0.3">
      <c r="A2497" s="2" t="s">
        <v>2673</v>
      </c>
      <c r="B2497" s="61" t="s">
        <v>1624</v>
      </c>
      <c r="C2497" s="2" t="s">
        <v>21</v>
      </c>
      <c r="D2497" s="3">
        <v>35220</v>
      </c>
      <c r="E2497" s="61">
        <v>25</v>
      </c>
      <c r="F2497" s="84">
        <f t="shared" si="18"/>
        <v>22.1</v>
      </c>
      <c r="G2497" s="85">
        <f t="shared" si="19"/>
        <v>175</v>
      </c>
    </row>
    <row r="2498" spans="1:7" x14ac:dyDescent="0.3">
      <c r="A2498" s="2" t="s">
        <v>2673</v>
      </c>
      <c r="B2498" s="61" t="s">
        <v>1717</v>
      </c>
      <c r="C2498" s="2" t="s">
        <v>21</v>
      </c>
      <c r="D2498" s="3">
        <v>35327</v>
      </c>
      <c r="E2498" s="61">
        <v>13.369949999999999</v>
      </c>
      <c r="F2498" s="84">
        <f t="shared" si="18"/>
        <v>11.8190358</v>
      </c>
      <c r="G2498" s="85">
        <f t="shared" si="19"/>
        <v>93.589649999999992</v>
      </c>
    </row>
    <row r="2499" spans="1:7" x14ac:dyDescent="0.3">
      <c r="A2499" s="2" t="s">
        <v>2673</v>
      </c>
      <c r="B2499" s="61" t="s">
        <v>941</v>
      </c>
      <c r="C2499" s="2" t="s">
        <v>21</v>
      </c>
      <c r="D2499" s="3">
        <v>35069</v>
      </c>
      <c r="E2499" s="61">
        <v>6.0772500000000003</v>
      </c>
      <c r="F2499" s="84">
        <f t="shared" si="18"/>
        <v>5.3722890000000003</v>
      </c>
      <c r="G2499" s="85">
        <f t="shared" si="19"/>
        <v>42.540750000000003</v>
      </c>
    </row>
    <row r="2500" spans="1:7" x14ac:dyDescent="0.3">
      <c r="A2500" s="2" t="s">
        <v>2673</v>
      </c>
      <c r="B2500" s="61" t="s">
        <v>1193</v>
      </c>
      <c r="C2500" s="2" t="s">
        <v>21</v>
      </c>
      <c r="D2500" s="3">
        <v>35207</v>
      </c>
      <c r="E2500" s="61">
        <v>4.6753999999999998</v>
      </c>
      <c r="F2500" s="84">
        <f t="shared" si="18"/>
        <v>4.1330536000000002</v>
      </c>
      <c r="G2500" s="85">
        <f t="shared" si="19"/>
        <v>32.727800000000002</v>
      </c>
    </row>
    <row r="2501" spans="1:7" x14ac:dyDescent="0.3">
      <c r="A2501" s="2" t="s">
        <v>2673</v>
      </c>
      <c r="B2501" s="61" t="s">
        <v>1193</v>
      </c>
      <c r="C2501" s="2" t="s">
        <v>21</v>
      </c>
      <c r="D2501" s="3">
        <v>35207</v>
      </c>
      <c r="E2501" s="61">
        <v>4.0514999999999999</v>
      </c>
      <c r="F2501" s="84">
        <f t="shared" si="18"/>
        <v>3.5815259999999998</v>
      </c>
      <c r="G2501" s="85">
        <f t="shared" si="19"/>
        <v>28.360499999999998</v>
      </c>
    </row>
    <row r="2502" spans="1:7" x14ac:dyDescent="0.3">
      <c r="A2502" s="2" t="s">
        <v>2673</v>
      </c>
      <c r="B2502" s="61" t="s">
        <v>1193</v>
      </c>
      <c r="C2502" s="2" t="s">
        <v>21</v>
      </c>
      <c r="D2502" s="3">
        <v>35207</v>
      </c>
      <c r="E2502" s="61">
        <v>2.7787500000000001</v>
      </c>
      <c r="F2502" s="84">
        <f t="shared" si="18"/>
        <v>2.4564150000000002</v>
      </c>
      <c r="G2502" s="85">
        <f t="shared" si="19"/>
        <v>19.451250000000002</v>
      </c>
    </row>
    <row r="2503" spans="1:7" x14ac:dyDescent="0.3">
      <c r="A2503" s="2" t="s">
        <v>2673</v>
      </c>
      <c r="B2503" s="61" t="s">
        <v>941</v>
      </c>
      <c r="C2503" s="2" t="s">
        <v>21</v>
      </c>
      <c r="D2503" s="3">
        <v>35069</v>
      </c>
      <c r="E2503" s="61">
        <v>2.0257499999999999</v>
      </c>
      <c r="F2503" s="84">
        <f t="shared" si="18"/>
        <v>1.7907629999999999</v>
      </c>
      <c r="G2503" s="85">
        <f t="shared" si="19"/>
        <v>14.180249999999999</v>
      </c>
    </row>
    <row r="2504" spans="1:7" x14ac:dyDescent="0.3">
      <c r="A2504" s="2" t="s">
        <v>2673</v>
      </c>
      <c r="B2504" s="61" t="s">
        <v>1193</v>
      </c>
      <c r="C2504" s="2" t="s">
        <v>21</v>
      </c>
      <c r="D2504" s="3">
        <v>35207</v>
      </c>
      <c r="E2504" s="61">
        <v>2.0257499999999999</v>
      </c>
      <c r="F2504" s="84">
        <f t="shared" si="18"/>
        <v>1.7907629999999999</v>
      </c>
      <c r="G2504" s="85">
        <f t="shared" si="19"/>
        <v>14.180249999999999</v>
      </c>
    </row>
    <row r="2505" spans="1:7" x14ac:dyDescent="0.3">
      <c r="A2505" s="2" t="s">
        <v>2673</v>
      </c>
      <c r="B2505" s="61" t="s">
        <v>941</v>
      </c>
      <c r="C2505" s="2" t="s">
        <v>21</v>
      </c>
      <c r="D2505" s="3">
        <v>35069</v>
      </c>
      <c r="E2505" s="61">
        <v>1.7532749999999999</v>
      </c>
      <c r="F2505" s="84">
        <f t="shared" si="18"/>
        <v>1.5498950999999999</v>
      </c>
      <c r="G2505" s="85">
        <f t="shared" si="19"/>
        <v>12.272924999999999</v>
      </c>
    </row>
    <row r="2506" spans="1:7" x14ac:dyDescent="0.3">
      <c r="A2506" s="2" t="s">
        <v>2673</v>
      </c>
      <c r="B2506" s="61" t="s">
        <v>1624</v>
      </c>
      <c r="C2506" s="2" t="s">
        <v>21</v>
      </c>
      <c r="D2506" s="3">
        <v>35220</v>
      </c>
      <c r="E2506" s="61">
        <v>1.6206</v>
      </c>
      <c r="F2506" s="84">
        <f t="shared" si="18"/>
        <v>1.4326104</v>
      </c>
      <c r="G2506" s="85">
        <f t="shared" si="19"/>
        <v>11.344200000000001</v>
      </c>
    </row>
    <row r="2507" spans="1:7" x14ac:dyDescent="0.3">
      <c r="A2507" s="2" t="s">
        <v>2673</v>
      </c>
      <c r="B2507" s="61" t="s">
        <v>1193</v>
      </c>
      <c r="C2507" s="2" t="s">
        <v>21</v>
      </c>
      <c r="D2507" s="3">
        <v>35207</v>
      </c>
      <c r="E2507" s="61">
        <v>1.6206</v>
      </c>
      <c r="F2507" s="84">
        <f t="shared" si="18"/>
        <v>1.4326104</v>
      </c>
      <c r="G2507" s="85">
        <f t="shared" si="19"/>
        <v>11.344200000000001</v>
      </c>
    </row>
    <row r="2508" spans="1:7" x14ac:dyDescent="0.3">
      <c r="A2508" s="2" t="s">
        <v>2673</v>
      </c>
      <c r="B2508" s="61" t="s">
        <v>1193</v>
      </c>
      <c r="C2508" s="2" t="s">
        <v>21</v>
      </c>
      <c r="D2508" s="3">
        <v>35207</v>
      </c>
      <c r="E2508" s="61">
        <v>1.6206</v>
      </c>
      <c r="F2508" s="84">
        <f t="shared" si="18"/>
        <v>1.4326104</v>
      </c>
      <c r="G2508" s="85">
        <f t="shared" si="19"/>
        <v>11.344200000000001</v>
      </c>
    </row>
    <row r="2509" spans="1:7" x14ac:dyDescent="0.3">
      <c r="A2509" s="2" t="s">
        <v>2673</v>
      </c>
      <c r="B2509" s="61" t="s">
        <v>1717</v>
      </c>
      <c r="C2509" s="2" t="s">
        <v>21</v>
      </c>
      <c r="D2509" s="3">
        <v>35327</v>
      </c>
      <c r="E2509" s="61">
        <v>1.6206</v>
      </c>
      <c r="F2509" s="84">
        <f t="shared" si="18"/>
        <v>1.4326104</v>
      </c>
      <c r="G2509" s="85">
        <f t="shared" si="19"/>
        <v>11.344200000000001</v>
      </c>
    </row>
    <row r="2510" spans="1:7" x14ac:dyDescent="0.3">
      <c r="A2510" s="2" t="s">
        <v>2673</v>
      </c>
      <c r="B2510" s="61" t="s">
        <v>941</v>
      </c>
      <c r="C2510" s="2" t="s">
        <v>21</v>
      </c>
      <c r="D2510" s="3">
        <v>35069</v>
      </c>
      <c r="E2510" s="61">
        <v>1.6206</v>
      </c>
      <c r="F2510" s="84">
        <f t="shared" si="18"/>
        <v>1.4326104</v>
      </c>
      <c r="G2510" s="85">
        <f t="shared" si="19"/>
        <v>11.344200000000001</v>
      </c>
    </row>
    <row r="2511" spans="1:7" x14ac:dyDescent="0.3">
      <c r="A2511" s="2" t="s">
        <v>2673</v>
      </c>
      <c r="B2511" s="61" t="s">
        <v>1624</v>
      </c>
      <c r="C2511" s="2" t="s">
        <v>21</v>
      </c>
      <c r="D2511" s="3">
        <v>35220</v>
      </c>
      <c r="E2511" s="61">
        <v>0.92625000000000002</v>
      </c>
      <c r="F2511" s="84">
        <f t="shared" si="18"/>
        <v>0.81880500000000001</v>
      </c>
      <c r="G2511" s="85">
        <f t="shared" si="19"/>
        <v>6.4837500000000006</v>
      </c>
    </row>
    <row r="2512" spans="1:7" x14ac:dyDescent="0.3">
      <c r="A2512" s="2" t="s">
        <v>2673</v>
      </c>
      <c r="B2512" s="61" t="s">
        <v>973</v>
      </c>
      <c r="C2512" s="2" t="s">
        <v>21</v>
      </c>
      <c r="D2512" s="3">
        <v>35099</v>
      </c>
      <c r="E2512" s="61">
        <v>0.81030000000000002</v>
      </c>
      <c r="F2512" s="84">
        <f t="shared" si="18"/>
        <v>0.71630519999999998</v>
      </c>
      <c r="G2512" s="85">
        <f t="shared" si="19"/>
        <v>5.6721000000000004</v>
      </c>
    </row>
    <row r="2513" spans="1:7" x14ac:dyDescent="0.3">
      <c r="A2513" s="2" t="s">
        <v>2673</v>
      </c>
      <c r="B2513" s="61" t="s">
        <v>1003</v>
      </c>
      <c r="C2513" s="2" t="s">
        <v>6</v>
      </c>
      <c r="D2513" s="3">
        <v>35136</v>
      </c>
      <c r="E2513" s="61">
        <v>15.195049999999901</v>
      </c>
      <c r="F2513" s="84">
        <f t="shared" si="18"/>
        <v>13.432424199999913</v>
      </c>
      <c r="G2513" s="85">
        <f t="shared" si="19"/>
        <v>106.36534999999931</v>
      </c>
    </row>
    <row r="2514" spans="1:7" x14ac:dyDescent="0.3">
      <c r="A2514" s="2" t="s">
        <v>2673</v>
      </c>
      <c r="B2514" s="61" t="s">
        <v>1003</v>
      </c>
      <c r="C2514" s="2" t="s">
        <v>6</v>
      </c>
      <c r="D2514" s="3">
        <v>35136</v>
      </c>
      <c r="E2514" s="61">
        <v>6.0772500000000003</v>
      </c>
      <c r="F2514" s="84">
        <f t="shared" si="18"/>
        <v>5.3722890000000003</v>
      </c>
      <c r="G2514" s="85">
        <f t="shared" si="19"/>
        <v>42.540750000000003</v>
      </c>
    </row>
    <row r="2515" spans="1:7" x14ac:dyDescent="0.3">
      <c r="A2515" s="2" t="s">
        <v>2673</v>
      </c>
      <c r="B2515" s="61" t="s">
        <v>1607</v>
      </c>
      <c r="C2515" s="2" t="s">
        <v>6</v>
      </c>
      <c r="D2515" s="3">
        <v>35002</v>
      </c>
      <c r="E2515" s="61">
        <v>3.2412000000000001</v>
      </c>
      <c r="F2515" s="84">
        <f t="shared" si="18"/>
        <v>2.8652207999999999</v>
      </c>
      <c r="G2515" s="85">
        <f t="shared" si="19"/>
        <v>22.688400000000001</v>
      </c>
    </row>
    <row r="2516" spans="1:7" x14ac:dyDescent="0.3">
      <c r="A2516" s="2" t="s">
        <v>2673</v>
      </c>
      <c r="B2516" s="61" t="s">
        <v>1434</v>
      </c>
      <c r="C2516" s="2" t="s">
        <v>6</v>
      </c>
      <c r="D2516" s="3">
        <v>35333</v>
      </c>
      <c r="E2516" s="61">
        <v>3.2412000000000001</v>
      </c>
      <c r="F2516" s="84">
        <f t="shared" si="18"/>
        <v>2.8652207999999999</v>
      </c>
      <c r="G2516" s="85">
        <f t="shared" si="19"/>
        <v>22.688400000000001</v>
      </c>
    </row>
    <row r="2517" spans="1:7" x14ac:dyDescent="0.3">
      <c r="A2517" s="2" t="s">
        <v>2673</v>
      </c>
      <c r="B2517" s="61" t="s">
        <v>1003</v>
      </c>
      <c r="C2517" s="2" t="s">
        <v>6</v>
      </c>
      <c r="D2517" s="3">
        <v>35136</v>
      </c>
      <c r="E2517" s="61">
        <v>3.2412000000000001</v>
      </c>
      <c r="F2517" s="84">
        <f t="shared" ref="F2517:F2580" si="20">E2517*0.884</f>
        <v>2.8652207999999999</v>
      </c>
      <c r="G2517" s="85">
        <f t="shared" ref="G2517:G2580" si="21">E2517*7</f>
        <v>22.688400000000001</v>
      </c>
    </row>
    <row r="2518" spans="1:7" x14ac:dyDescent="0.3">
      <c r="A2518" s="2" t="s">
        <v>2673</v>
      </c>
      <c r="B2518" s="61" t="s">
        <v>1068</v>
      </c>
      <c r="C2518" s="2" t="s">
        <v>6</v>
      </c>
      <c r="D2518" s="3">
        <v>35239</v>
      </c>
      <c r="E2518" s="61">
        <v>3.2412000000000001</v>
      </c>
      <c r="F2518" s="84">
        <f t="shared" si="20"/>
        <v>2.8652207999999999</v>
      </c>
      <c r="G2518" s="85">
        <f t="shared" si="21"/>
        <v>22.688400000000001</v>
      </c>
    </row>
    <row r="2519" spans="1:7" x14ac:dyDescent="0.3">
      <c r="A2519" s="2" t="s">
        <v>2673</v>
      </c>
      <c r="B2519" s="61" t="s">
        <v>1003</v>
      </c>
      <c r="C2519" s="2" t="s">
        <v>6</v>
      </c>
      <c r="D2519" s="3">
        <v>35136</v>
      </c>
      <c r="E2519" s="61">
        <v>2.9221249999999999</v>
      </c>
      <c r="F2519" s="84">
        <f t="shared" si="20"/>
        <v>2.5831584999999997</v>
      </c>
      <c r="G2519" s="85">
        <f t="shared" si="21"/>
        <v>20.454874999999998</v>
      </c>
    </row>
    <row r="2520" spans="1:7" x14ac:dyDescent="0.3">
      <c r="A2520" s="2" t="s">
        <v>2673</v>
      </c>
      <c r="B2520" s="61" t="s">
        <v>1358</v>
      </c>
      <c r="C2520" s="2" t="s">
        <v>6</v>
      </c>
      <c r="D2520" s="3">
        <v>35103</v>
      </c>
      <c r="E2520" s="61">
        <v>2.0257499999999999</v>
      </c>
      <c r="F2520" s="84">
        <f t="shared" si="20"/>
        <v>1.7907629999999999</v>
      </c>
      <c r="G2520" s="85">
        <f t="shared" si="21"/>
        <v>14.180249999999999</v>
      </c>
    </row>
    <row r="2521" spans="1:7" x14ac:dyDescent="0.3">
      <c r="A2521" s="2" t="s">
        <v>2673</v>
      </c>
      <c r="B2521" s="61" t="s">
        <v>1321</v>
      </c>
      <c r="C2521" s="2" t="s">
        <v>6</v>
      </c>
      <c r="D2521" s="3">
        <v>35041</v>
      </c>
      <c r="E2521" s="61">
        <v>2.0257499999999999</v>
      </c>
      <c r="F2521" s="84">
        <f t="shared" si="20"/>
        <v>1.7907629999999999</v>
      </c>
      <c r="G2521" s="85">
        <f t="shared" si="21"/>
        <v>14.180249999999999</v>
      </c>
    </row>
    <row r="2522" spans="1:7" x14ac:dyDescent="0.3">
      <c r="A2522" s="2" t="s">
        <v>2673</v>
      </c>
      <c r="B2522" s="61" t="s">
        <v>1741</v>
      </c>
      <c r="C2522" s="2" t="s">
        <v>6</v>
      </c>
      <c r="D2522" s="3">
        <v>35167</v>
      </c>
      <c r="E2522" s="61">
        <v>2.0257499999999999</v>
      </c>
      <c r="F2522" s="84">
        <f t="shared" si="20"/>
        <v>1.7907629999999999</v>
      </c>
      <c r="G2522" s="85">
        <f t="shared" si="21"/>
        <v>14.180249999999999</v>
      </c>
    </row>
    <row r="2523" spans="1:7" x14ac:dyDescent="0.3">
      <c r="A2523" s="2" t="s">
        <v>2673</v>
      </c>
      <c r="B2523" s="61" t="s">
        <v>1741</v>
      </c>
      <c r="C2523" s="2" t="s">
        <v>6</v>
      </c>
      <c r="D2523" s="3">
        <v>35167</v>
      </c>
      <c r="E2523" s="61">
        <v>1.8525</v>
      </c>
      <c r="F2523" s="84">
        <f t="shared" si="20"/>
        <v>1.63761</v>
      </c>
      <c r="G2523" s="85">
        <f t="shared" si="21"/>
        <v>12.967500000000001</v>
      </c>
    </row>
    <row r="2524" spans="1:7" x14ac:dyDescent="0.3">
      <c r="A2524" s="2" t="s">
        <v>2673</v>
      </c>
      <c r="B2524" s="61" t="s">
        <v>1003</v>
      </c>
      <c r="C2524" s="2" t="s">
        <v>6</v>
      </c>
      <c r="D2524" s="3">
        <v>35136</v>
      </c>
      <c r="E2524" s="61">
        <v>1.6206</v>
      </c>
      <c r="F2524" s="84">
        <f t="shared" si="20"/>
        <v>1.4326104</v>
      </c>
      <c r="G2524" s="85">
        <f t="shared" si="21"/>
        <v>11.344200000000001</v>
      </c>
    </row>
    <row r="2525" spans="1:7" x14ac:dyDescent="0.3">
      <c r="A2525" s="2" t="s">
        <v>2673</v>
      </c>
      <c r="B2525" s="61" t="s">
        <v>1068</v>
      </c>
      <c r="C2525" s="2" t="s">
        <v>6</v>
      </c>
      <c r="D2525" s="3">
        <v>35239</v>
      </c>
      <c r="E2525" s="61">
        <v>1.6206</v>
      </c>
      <c r="F2525" s="84">
        <f t="shared" si="20"/>
        <v>1.4326104</v>
      </c>
      <c r="G2525" s="85">
        <f t="shared" si="21"/>
        <v>11.344200000000001</v>
      </c>
    </row>
    <row r="2526" spans="1:7" x14ac:dyDescent="0.3">
      <c r="A2526" s="2" t="s">
        <v>2673</v>
      </c>
      <c r="B2526" s="61" t="s">
        <v>1267</v>
      </c>
      <c r="C2526" s="2" t="s">
        <v>7</v>
      </c>
      <c r="D2526" s="3">
        <v>35177</v>
      </c>
      <c r="E2526" s="61">
        <v>18.636900000000001</v>
      </c>
      <c r="F2526" s="84">
        <f t="shared" si="20"/>
        <v>16.4750196</v>
      </c>
      <c r="G2526" s="85">
        <f t="shared" si="21"/>
        <v>130.45830000000001</v>
      </c>
    </row>
    <row r="2527" spans="1:7" x14ac:dyDescent="0.3">
      <c r="A2527" s="2" t="s">
        <v>2673</v>
      </c>
      <c r="B2527" s="61" t="s">
        <v>1265</v>
      </c>
      <c r="C2527" s="2" t="s">
        <v>7</v>
      </c>
      <c r="D2527" s="3">
        <v>35173</v>
      </c>
      <c r="E2527" s="61">
        <v>11.954794319870301</v>
      </c>
      <c r="F2527" s="84">
        <f t="shared" si="20"/>
        <v>10.568038178765345</v>
      </c>
      <c r="G2527" s="85">
        <f t="shared" si="21"/>
        <v>83.683560239092103</v>
      </c>
    </row>
    <row r="2528" spans="1:7" x14ac:dyDescent="0.3">
      <c r="A2528" s="2" t="s">
        <v>2673</v>
      </c>
      <c r="B2528" s="61" t="s">
        <v>1267</v>
      </c>
      <c r="C2528" s="2" t="s">
        <v>7</v>
      </c>
      <c r="D2528" s="3">
        <v>35177</v>
      </c>
      <c r="E2528" s="61">
        <v>8.1029999999999998</v>
      </c>
      <c r="F2528" s="84">
        <f t="shared" si="20"/>
        <v>7.1630519999999995</v>
      </c>
      <c r="G2528" s="85">
        <f t="shared" si="21"/>
        <v>56.720999999999997</v>
      </c>
    </row>
    <row r="2529" spans="1:7" x14ac:dyDescent="0.3">
      <c r="A2529" s="2" t="s">
        <v>2673</v>
      </c>
      <c r="B2529" s="61" t="s">
        <v>1267</v>
      </c>
      <c r="C2529" s="2" t="s">
        <v>7</v>
      </c>
      <c r="D2529" s="3">
        <v>35177</v>
      </c>
      <c r="E2529" s="61">
        <v>8.1029999999999998</v>
      </c>
      <c r="F2529" s="84">
        <f t="shared" si="20"/>
        <v>7.1630519999999995</v>
      </c>
      <c r="G2529" s="85">
        <f t="shared" si="21"/>
        <v>56.720999999999997</v>
      </c>
    </row>
    <row r="2530" spans="1:7" x14ac:dyDescent="0.3">
      <c r="A2530" s="2" t="s">
        <v>2673</v>
      </c>
      <c r="B2530" s="61" t="s">
        <v>1267</v>
      </c>
      <c r="C2530" s="2" t="s">
        <v>7</v>
      </c>
      <c r="D2530" s="3">
        <v>35177</v>
      </c>
      <c r="E2530" s="61">
        <v>6.0772500000000003</v>
      </c>
      <c r="F2530" s="84">
        <f t="shared" si="20"/>
        <v>5.3722890000000003</v>
      </c>
      <c r="G2530" s="85">
        <f t="shared" si="21"/>
        <v>42.540750000000003</v>
      </c>
    </row>
    <row r="2531" spans="1:7" x14ac:dyDescent="0.3">
      <c r="A2531" s="2" t="s">
        <v>2673</v>
      </c>
      <c r="B2531" s="61" t="s">
        <v>3961</v>
      </c>
      <c r="C2531" s="2" t="s">
        <v>7</v>
      </c>
      <c r="D2531" s="3">
        <v>35317</v>
      </c>
      <c r="E2531" s="61">
        <v>6.0772500000000003</v>
      </c>
      <c r="F2531" s="84">
        <f t="shared" si="20"/>
        <v>5.3722890000000003</v>
      </c>
      <c r="G2531" s="85">
        <f t="shared" si="21"/>
        <v>42.540750000000003</v>
      </c>
    </row>
    <row r="2532" spans="1:7" x14ac:dyDescent="0.3">
      <c r="A2532" s="2" t="s">
        <v>2673</v>
      </c>
      <c r="B2532" s="61" t="s">
        <v>1265</v>
      </c>
      <c r="C2532" s="2" t="s">
        <v>7</v>
      </c>
      <c r="D2532" s="3">
        <v>35173</v>
      </c>
      <c r="E2532" s="61">
        <v>4.6753999999999998</v>
      </c>
      <c r="F2532" s="84">
        <f t="shared" si="20"/>
        <v>4.1330536000000002</v>
      </c>
      <c r="G2532" s="85">
        <f t="shared" si="21"/>
        <v>32.727800000000002</v>
      </c>
    </row>
    <row r="2533" spans="1:7" x14ac:dyDescent="0.3">
      <c r="A2533" s="2" t="s">
        <v>2673</v>
      </c>
      <c r="B2533" s="61" t="s">
        <v>1045</v>
      </c>
      <c r="C2533" s="2" t="s">
        <v>7</v>
      </c>
      <c r="D2533" s="3">
        <v>35197</v>
      </c>
      <c r="E2533" s="61">
        <v>4.0514999999999999</v>
      </c>
      <c r="F2533" s="84">
        <f t="shared" si="20"/>
        <v>3.5815259999999998</v>
      </c>
      <c r="G2533" s="85">
        <f t="shared" si="21"/>
        <v>28.360499999999998</v>
      </c>
    </row>
    <row r="2534" spans="1:7" x14ac:dyDescent="0.3">
      <c r="A2534" s="2" t="s">
        <v>2673</v>
      </c>
      <c r="B2534" s="61" t="s">
        <v>1265</v>
      </c>
      <c r="C2534" s="2" t="s">
        <v>7</v>
      </c>
      <c r="D2534" s="3">
        <v>35173</v>
      </c>
      <c r="E2534" s="61">
        <v>4.0514999999999999</v>
      </c>
      <c r="F2534" s="84">
        <f t="shared" si="20"/>
        <v>3.5815259999999998</v>
      </c>
      <c r="G2534" s="85">
        <f t="shared" si="21"/>
        <v>28.360499999999998</v>
      </c>
    </row>
    <row r="2535" spans="1:7" x14ac:dyDescent="0.3">
      <c r="A2535" s="2" t="s">
        <v>2673</v>
      </c>
      <c r="B2535" s="61" t="s">
        <v>1267</v>
      </c>
      <c r="C2535" s="2" t="s">
        <v>7</v>
      </c>
      <c r="D2535" s="3">
        <v>35177</v>
      </c>
      <c r="E2535" s="61">
        <v>3.2412000000000001</v>
      </c>
      <c r="F2535" s="84">
        <f t="shared" si="20"/>
        <v>2.8652207999999999</v>
      </c>
      <c r="G2535" s="85">
        <f t="shared" si="21"/>
        <v>22.688400000000001</v>
      </c>
    </row>
    <row r="2536" spans="1:7" x14ac:dyDescent="0.3">
      <c r="A2536" s="2" t="s">
        <v>2673</v>
      </c>
      <c r="B2536" s="61" t="s">
        <v>1267</v>
      </c>
      <c r="C2536" s="2" t="s">
        <v>7</v>
      </c>
      <c r="D2536" s="3">
        <v>35177</v>
      </c>
      <c r="E2536" s="61">
        <v>3.2412000000000001</v>
      </c>
      <c r="F2536" s="84">
        <f t="shared" si="20"/>
        <v>2.8652207999999999</v>
      </c>
      <c r="G2536" s="85">
        <f t="shared" si="21"/>
        <v>22.688400000000001</v>
      </c>
    </row>
    <row r="2537" spans="1:7" x14ac:dyDescent="0.3">
      <c r="A2537" s="2" t="s">
        <v>2673</v>
      </c>
      <c r="B2537" s="61" t="s">
        <v>1267</v>
      </c>
      <c r="C2537" s="2" t="s">
        <v>7</v>
      </c>
      <c r="D2537" s="3">
        <v>35177</v>
      </c>
      <c r="E2537" s="61">
        <v>3.0723750000000001</v>
      </c>
      <c r="F2537" s="84">
        <f t="shared" si="20"/>
        <v>2.7159795</v>
      </c>
      <c r="G2537" s="85">
        <f t="shared" si="21"/>
        <v>21.506625</v>
      </c>
    </row>
    <row r="2538" spans="1:7" x14ac:dyDescent="0.3">
      <c r="A2538" s="2" t="s">
        <v>2673</v>
      </c>
      <c r="B2538" s="61" t="s">
        <v>1267</v>
      </c>
      <c r="C2538" s="2" t="s">
        <v>7</v>
      </c>
      <c r="D2538" s="3">
        <v>35177</v>
      </c>
      <c r="E2538" s="61">
        <v>2.4308999999999998</v>
      </c>
      <c r="F2538" s="84">
        <f t="shared" si="20"/>
        <v>2.1489156</v>
      </c>
      <c r="G2538" s="85">
        <f t="shared" si="21"/>
        <v>17.016299999999998</v>
      </c>
    </row>
    <row r="2539" spans="1:7" x14ac:dyDescent="0.3">
      <c r="A2539" s="2" t="s">
        <v>2673</v>
      </c>
      <c r="B2539" s="61" t="s">
        <v>1267</v>
      </c>
      <c r="C2539" s="2" t="s">
        <v>7</v>
      </c>
      <c r="D2539" s="3">
        <v>35177</v>
      </c>
      <c r="E2539" s="61">
        <v>1.6206</v>
      </c>
      <c r="F2539" s="84">
        <f t="shared" si="20"/>
        <v>1.4326104</v>
      </c>
      <c r="G2539" s="85">
        <f t="shared" si="21"/>
        <v>11.344200000000001</v>
      </c>
    </row>
    <row r="2540" spans="1:7" x14ac:dyDescent="0.3">
      <c r="A2540" s="2" t="s">
        <v>2673</v>
      </c>
      <c r="B2540" s="61" t="s">
        <v>1265</v>
      </c>
      <c r="C2540" s="2" t="s">
        <v>7</v>
      </c>
      <c r="D2540" s="3">
        <v>35173</v>
      </c>
      <c r="E2540" s="61">
        <v>1.6206</v>
      </c>
      <c r="F2540" s="84">
        <f t="shared" si="20"/>
        <v>1.4326104</v>
      </c>
      <c r="G2540" s="85">
        <f t="shared" si="21"/>
        <v>11.344200000000001</v>
      </c>
    </row>
    <row r="2541" spans="1:7" x14ac:dyDescent="0.3">
      <c r="A2541" s="2" t="s">
        <v>2673</v>
      </c>
      <c r="B2541" s="61" t="s">
        <v>1267</v>
      </c>
      <c r="C2541" s="2" t="s">
        <v>7</v>
      </c>
      <c r="D2541" s="3">
        <v>35177</v>
      </c>
      <c r="E2541" s="61">
        <v>1.2154499999999999</v>
      </c>
      <c r="F2541" s="84">
        <f t="shared" si="20"/>
        <v>1.0744578</v>
      </c>
      <c r="G2541" s="85">
        <f t="shared" si="21"/>
        <v>8.5081499999999988</v>
      </c>
    </row>
    <row r="2542" spans="1:7" x14ac:dyDescent="0.3">
      <c r="A2542" s="2" t="s">
        <v>2673</v>
      </c>
      <c r="B2542" s="61" t="s">
        <v>1205</v>
      </c>
      <c r="C2542" s="2" t="s">
        <v>13</v>
      </c>
      <c r="D2542" s="3">
        <v>35126</v>
      </c>
      <c r="E2542" s="61">
        <v>8.766375</v>
      </c>
      <c r="F2542" s="84">
        <f t="shared" si="20"/>
        <v>7.7494755</v>
      </c>
      <c r="G2542" s="85">
        <f t="shared" si="21"/>
        <v>61.364625000000004</v>
      </c>
    </row>
    <row r="2543" spans="1:7" x14ac:dyDescent="0.3">
      <c r="A2543" s="2" t="s">
        <v>2673</v>
      </c>
      <c r="B2543" s="61" t="s">
        <v>1253</v>
      </c>
      <c r="C2543" s="2" t="s">
        <v>13</v>
      </c>
      <c r="D2543" s="3">
        <v>35155</v>
      </c>
      <c r="E2543" s="61">
        <v>3.0723750000000001</v>
      </c>
      <c r="F2543" s="84">
        <f t="shared" si="20"/>
        <v>2.7159795</v>
      </c>
      <c r="G2543" s="85">
        <f t="shared" si="21"/>
        <v>21.506625</v>
      </c>
    </row>
    <row r="2544" spans="1:7" x14ac:dyDescent="0.3">
      <c r="A2544" s="2" t="s">
        <v>2673</v>
      </c>
      <c r="B2544" s="61" t="s">
        <v>1205</v>
      </c>
      <c r="C2544" s="2" t="s">
        <v>13</v>
      </c>
      <c r="D2544" s="3">
        <v>35126</v>
      </c>
      <c r="E2544" s="61">
        <v>2.7787500000000001</v>
      </c>
      <c r="F2544" s="84">
        <f t="shared" si="20"/>
        <v>2.4564150000000002</v>
      </c>
      <c r="G2544" s="85">
        <f t="shared" si="21"/>
        <v>19.451250000000002</v>
      </c>
    </row>
    <row r="2545" spans="1:7" x14ac:dyDescent="0.3">
      <c r="A2545" s="2" t="s">
        <v>2673</v>
      </c>
      <c r="B2545" s="61" t="s">
        <v>1205</v>
      </c>
      <c r="C2545" s="2" t="s">
        <v>13</v>
      </c>
      <c r="D2545" s="3">
        <v>35126</v>
      </c>
      <c r="E2545" s="61">
        <v>2.0257499999999999</v>
      </c>
      <c r="F2545" s="84">
        <f t="shared" si="20"/>
        <v>1.7907629999999999</v>
      </c>
      <c r="G2545" s="85">
        <f t="shared" si="21"/>
        <v>14.180249999999999</v>
      </c>
    </row>
    <row r="2546" spans="1:7" x14ac:dyDescent="0.3">
      <c r="A2546" s="2" t="s">
        <v>2673</v>
      </c>
      <c r="B2546" s="61" t="s">
        <v>1205</v>
      </c>
      <c r="C2546" s="2" t="s">
        <v>13</v>
      </c>
      <c r="D2546" s="3">
        <v>35126</v>
      </c>
      <c r="E2546" s="61">
        <v>1.6206</v>
      </c>
      <c r="F2546" s="84">
        <f t="shared" si="20"/>
        <v>1.4326104</v>
      </c>
      <c r="G2546" s="85">
        <f t="shared" si="21"/>
        <v>11.344200000000001</v>
      </c>
    </row>
    <row r="2547" spans="1:7" x14ac:dyDescent="0.3">
      <c r="A2547" s="2" t="s">
        <v>2673</v>
      </c>
      <c r="B2547" s="61" t="s">
        <v>3992</v>
      </c>
      <c r="C2547" s="2" t="s">
        <v>13</v>
      </c>
      <c r="D2547" s="3">
        <v>35168</v>
      </c>
      <c r="E2547" s="61">
        <v>1.6206</v>
      </c>
      <c r="F2547" s="84">
        <f t="shared" si="20"/>
        <v>1.4326104</v>
      </c>
      <c r="G2547" s="85">
        <f t="shared" si="21"/>
        <v>11.344200000000001</v>
      </c>
    </row>
    <row r="2548" spans="1:7" x14ac:dyDescent="0.3">
      <c r="A2548" s="2" t="s">
        <v>2673</v>
      </c>
      <c r="B2548" s="61" t="s">
        <v>1422</v>
      </c>
      <c r="C2548" s="2" t="s">
        <v>13</v>
      </c>
      <c r="D2548" s="3">
        <v>35311</v>
      </c>
      <c r="E2548" s="61">
        <v>1.6206</v>
      </c>
      <c r="F2548" s="84">
        <f t="shared" si="20"/>
        <v>1.4326104</v>
      </c>
      <c r="G2548" s="85">
        <f t="shared" si="21"/>
        <v>11.344200000000001</v>
      </c>
    </row>
    <row r="2549" spans="1:7" x14ac:dyDescent="0.3">
      <c r="A2549" s="2" t="s">
        <v>2673</v>
      </c>
      <c r="B2549" s="61" t="s">
        <v>1205</v>
      </c>
      <c r="C2549" s="2" t="s">
        <v>13</v>
      </c>
      <c r="D2549" s="3">
        <v>35126</v>
      </c>
      <c r="E2549" s="61">
        <v>1.6206</v>
      </c>
      <c r="F2549" s="84">
        <f t="shared" si="20"/>
        <v>1.4326104</v>
      </c>
      <c r="G2549" s="85">
        <f t="shared" si="21"/>
        <v>11.344200000000001</v>
      </c>
    </row>
    <row r="2550" spans="1:7" x14ac:dyDescent="0.3">
      <c r="A2550" s="2" t="s">
        <v>2673</v>
      </c>
      <c r="B2550" s="61" t="s">
        <v>1116</v>
      </c>
      <c r="C2550" s="2" t="s">
        <v>13</v>
      </c>
      <c r="D2550" s="3">
        <v>35312</v>
      </c>
      <c r="E2550" s="61">
        <v>1.2154499999999999</v>
      </c>
      <c r="F2550" s="84">
        <f t="shared" si="20"/>
        <v>1.0744578</v>
      </c>
      <c r="G2550" s="85">
        <f t="shared" si="21"/>
        <v>8.5081499999999988</v>
      </c>
    </row>
    <row r="2551" spans="1:7" x14ac:dyDescent="0.3">
      <c r="A2551" s="2" t="s">
        <v>2673</v>
      </c>
      <c r="B2551" s="61" t="s">
        <v>1253</v>
      </c>
      <c r="C2551" s="2" t="s">
        <v>13</v>
      </c>
      <c r="D2551" s="3">
        <v>35155</v>
      </c>
      <c r="E2551" s="61">
        <v>0.92625000000000002</v>
      </c>
      <c r="F2551" s="84">
        <f t="shared" si="20"/>
        <v>0.81880500000000001</v>
      </c>
      <c r="G2551" s="85">
        <f t="shared" si="21"/>
        <v>6.4837500000000006</v>
      </c>
    </row>
    <row r="2552" spans="1:7" x14ac:dyDescent="0.3">
      <c r="A2552" s="2" t="s">
        <v>2673</v>
      </c>
      <c r="B2552" s="61" t="s">
        <v>1638</v>
      </c>
      <c r="C2552" s="2" t="s">
        <v>13</v>
      </c>
      <c r="D2552" s="3">
        <v>35176</v>
      </c>
      <c r="E2552" s="61">
        <v>0.81030000000000002</v>
      </c>
      <c r="F2552" s="84">
        <f t="shared" si="20"/>
        <v>0.71630519999999998</v>
      </c>
      <c r="G2552" s="85">
        <f t="shared" si="21"/>
        <v>5.6721000000000004</v>
      </c>
    </row>
    <row r="2553" spans="1:7" x14ac:dyDescent="0.3">
      <c r="A2553" s="2" t="s">
        <v>2673</v>
      </c>
      <c r="B2553" s="61" t="s">
        <v>1142</v>
      </c>
      <c r="C2553" s="2" t="s">
        <v>5</v>
      </c>
      <c r="D2553" s="3">
        <v>35238</v>
      </c>
      <c r="E2553" s="61">
        <v>110</v>
      </c>
      <c r="F2553" s="84">
        <f t="shared" si="20"/>
        <v>97.24</v>
      </c>
      <c r="G2553" s="85">
        <f t="shared" si="21"/>
        <v>770</v>
      </c>
    </row>
    <row r="2554" spans="1:7" x14ac:dyDescent="0.3">
      <c r="A2554" s="2" t="s">
        <v>2673</v>
      </c>
      <c r="B2554" s="61" t="s">
        <v>1645</v>
      </c>
      <c r="C2554" s="2" t="s">
        <v>5</v>
      </c>
      <c r="D2554" s="3">
        <v>35281</v>
      </c>
      <c r="E2554" s="61">
        <v>110</v>
      </c>
      <c r="F2554" s="84">
        <f t="shared" si="20"/>
        <v>97.24</v>
      </c>
      <c r="G2554" s="85">
        <f t="shared" si="21"/>
        <v>770</v>
      </c>
    </row>
    <row r="2555" spans="1:7" x14ac:dyDescent="0.3">
      <c r="A2555" s="2" t="s">
        <v>2673</v>
      </c>
      <c r="B2555" s="61" t="s">
        <v>945</v>
      </c>
      <c r="C2555" s="2" t="s">
        <v>5</v>
      </c>
      <c r="D2555" s="3">
        <v>35206</v>
      </c>
      <c r="E2555" s="61">
        <v>25</v>
      </c>
      <c r="F2555" s="84">
        <f t="shared" si="20"/>
        <v>22.1</v>
      </c>
      <c r="G2555" s="85">
        <f t="shared" si="21"/>
        <v>175</v>
      </c>
    </row>
    <row r="2556" spans="1:7" x14ac:dyDescent="0.3">
      <c r="A2556" s="2" t="s">
        <v>2673</v>
      </c>
      <c r="B2556" s="61" t="s">
        <v>1142</v>
      </c>
      <c r="C2556" s="2" t="s">
        <v>5</v>
      </c>
      <c r="D2556" s="3">
        <v>35238</v>
      </c>
      <c r="E2556" s="61">
        <v>25</v>
      </c>
      <c r="F2556" s="84">
        <f t="shared" si="20"/>
        <v>22.1</v>
      </c>
      <c r="G2556" s="85">
        <f t="shared" si="21"/>
        <v>175</v>
      </c>
    </row>
    <row r="2557" spans="1:7" x14ac:dyDescent="0.3">
      <c r="A2557" s="2" t="s">
        <v>2673</v>
      </c>
      <c r="B2557" s="61" t="s">
        <v>1071</v>
      </c>
      <c r="C2557" s="2" t="s">
        <v>5</v>
      </c>
      <c r="D2557" s="3">
        <v>35240</v>
      </c>
      <c r="E2557" s="61">
        <v>25</v>
      </c>
      <c r="F2557" s="84">
        <f t="shared" si="20"/>
        <v>22.1</v>
      </c>
      <c r="G2557" s="85">
        <f t="shared" si="21"/>
        <v>175</v>
      </c>
    </row>
    <row r="2558" spans="1:7" x14ac:dyDescent="0.3">
      <c r="A2558" s="2" t="s">
        <v>2673</v>
      </c>
      <c r="B2558" s="61" t="s">
        <v>1325</v>
      </c>
      <c r="C2558" s="2" t="s">
        <v>5</v>
      </c>
      <c r="D2558" s="3">
        <v>35047</v>
      </c>
      <c r="E2558" s="61">
        <v>25</v>
      </c>
      <c r="F2558" s="84">
        <f t="shared" si="20"/>
        <v>22.1</v>
      </c>
      <c r="G2558" s="85">
        <f t="shared" si="21"/>
        <v>175</v>
      </c>
    </row>
    <row r="2559" spans="1:7" x14ac:dyDescent="0.3">
      <c r="A2559" s="2" t="s">
        <v>2673</v>
      </c>
      <c r="B2559" s="61" t="s">
        <v>1142</v>
      </c>
      <c r="C2559" s="2" t="s">
        <v>5</v>
      </c>
      <c r="D2559" s="3">
        <v>35238</v>
      </c>
      <c r="E2559" s="61">
        <v>25</v>
      </c>
      <c r="F2559" s="84">
        <f t="shared" si="20"/>
        <v>22.1</v>
      </c>
      <c r="G2559" s="85">
        <f t="shared" si="21"/>
        <v>175</v>
      </c>
    </row>
    <row r="2560" spans="1:7" x14ac:dyDescent="0.3">
      <c r="A2560" s="2" t="s">
        <v>2673</v>
      </c>
      <c r="B2560" s="61" t="s">
        <v>1142</v>
      </c>
      <c r="C2560" s="2" t="s">
        <v>5</v>
      </c>
      <c r="D2560" s="3">
        <v>35238</v>
      </c>
      <c r="E2560" s="61">
        <v>25</v>
      </c>
      <c r="F2560" s="84">
        <f t="shared" si="20"/>
        <v>22.1</v>
      </c>
      <c r="G2560" s="85">
        <f t="shared" si="21"/>
        <v>175</v>
      </c>
    </row>
    <row r="2561" spans="1:7" x14ac:dyDescent="0.3">
      <c r="A2561" s="2" t="s">
        <v>2673</v>
      </c>
      <c r="B2561" s="61" t="s">
        <v>1142</v>
      </c>
      <c r="C2561" s="2" t="s">
        <v>5</v>
      </c>
      <c r="D2561" s="3">
        <v>35238</v>
      </c>
      <c r="E2561" s="61">
        <v>25</v>
      </c>
      <c r="F2561" s="84">
        <f t="shared" si="20"/>
        <v>22.1</v>
      </c>
      <c r="G2561" s="85">
        <f t="shared" si="21"/>
        <v>175</v>
      </c>
    </row>
    <row r="2562" spans="1:7" x14ac:dyDescent="0.3">
      <c r="A2562" s="2" t="s">
        <v>2673</v>
      </c>
      <c r="B2562" s="61" t="s">
        <v>1142</v>
      </c>
      <c r="C2562" s="2" t="s">
        <v>5</v>
      </c>
      <c r="D2562" s="3">
        <v>35238</v>
      </c>
      <c r="E2562" s="61">
        <v>25</v>
      </c>
      <c r="F2562" s="84">
        <f t="shared" si="20"/>
        <v>22.1</v>
      </c>
      <c r="G2562" s="85">
        <f t="shared" si="21"/>
        <v>175</v>
      </c>
    </row>
    <row r="2563" spans="1:7" x14ac:dyDescent="0.3">
      <c r="A2563" s="2" t="s">
        <v>2673</v>
      </c>
      <c r="B2563" s="61" t="s">
        <v>1142</v>
      </c>
      <c r="C2563" s="2" t="s">
        <v>5</v>
      </c>
      <c r="D2563" s="3">
        <v>35238</v>
      </c>
      <c r="E2563" s="61">
        <v>23.0428125</v>
      </c>
      <c r="F2563" s="84">
        <f t="shared" si="20"/>
        <v>20.369846250000002</v>
      </c>
      <c r="G2563" s="85">
        <f t="shared" si="21"/>
        <v>161.2996875</v>
      </c>
    </row>
    <row r="2564" spans="1:7" x14ac:dyDescent="0.3">
      <c r="A2564" s="2" t="s">
        <v>2673</v>
      </c>
      <c r="B2564" s="61" t="s">
        <v>1142</v>
      </c>
      <c r="C2564" s="2" t="s">
        <v>5</v>
      </c>
      <c r="D2564" s="3">
        <v>35238</v>
      </c>
      <c r="E2564" s="61">
        <v>20.454874999999902</v>
      </c>
      <c r="F2564" s="84">
        <f t="shared" si="20"/>
        <v>18.082109499999913</v>
      </c>
      <c r="G2564" s="85">
        <f t="shared" si="21"/>
        <v>143.18412499999931</v>
      </c>
    </row>
    <row r="2565" spans="1:7" x14ac:dyDescent="0.3">
      <c r="A2565" s="2" t="s">
        <v>2673</v>
      </c>
      <c r="B2565" s="61" t="s">
        <v>1142</v>
      </c>
      <c r="C2565" s="2" t="s">
        <v>5</v>
      </c>
      <c r="D2565" s="3">
        <v>35238</v>
      </c>
      <c r="E2565" s="61">
        <v>20.454874999999902</v>
      </c>
      <c r="F2565" s="84">
        <f t="shared" si="20"/>
        <v>18.082109499999913</v>
      </c>
      <c r="G2565" s="85">
        <f t="shared" si="21"/>
        <v>143.18412499999931</v>
      </c>
    </row>
    <row r="2566" spans="1:7" x14ac:dyDescent="0.3">
      <c r="A2566" s="2" t="s">
        <v>2673</v>
      </c>
      <c r="B2566" s="61" t="s">
        <v>1325</v>
      </c>
      <c r="C2566" s="2" t="s">
        <v>5</v>
      </c>
      <c r="D2566" s="3">
        <v>35047</v>
      </c>
      <c r="E2566" s="61">
        <v>19.924657199783798</v>
      </c>
      <c r="F2566" s="84">
        <f t="shared" si="20"/>
        <v>17.613396964608878</v>
      </c>
      <c r="G2566" s="85">
        <f t="shared" si="21"/>
        <v>139.47260039848658</v>
      </c>
    </row>
    <row r="2567" spans="1:7" x14ac:dyDescent="0.3">
      <c r="A2567" s="2" t="s">
        <v>2673</v>
      </c>
      <c r="B2567" s="61" t="s">
        <v>1199</v>
      </c>
      <c r="C2567" s="2" t="s">
        <v>5</v>
      </c>
      <c r="D2567" s="3">
        <v>35051</v>
      </c>
      <c r="E2567" s="61">
        <v>18.636900000000001</v>
      </c>
      <c r="F2567" s="84">
        <f t="shared" si="20"/>
        <v>16.4750196</v>
      </c>
      <c r="G2567" s="85">
        <f t="shared" si="21"/>
        <v>130.45830000000001</v>
      </c>
    </row>
    <row r="2568" spans="1:7" x14ac:dyDescent="0.3">
      <c r="A2568" s="2" t="s">
        <v>2673</v>
      </c>
      <c r="B2568" s="61" t="s">
        <v>1142</v>
      </c>
      <c r="C2568" s="2" t="s">
        <v>5</v>
      </c>
      <c r="D2568" s="3">
        <v>35238</v>
      </c>
      <c r="E2568" s="61">
        <v>18.524999999999999</v>
      </c>
      <c r="F2568" s="84">
        <f t="shared" si="20"/>
        <v>16.376099999999997</v>
      </c>
      <c r="G2568" s="85">
        <f t="shared" si="21"/>
        <v>129.67499999999998</v>
      </c>
    </row>
    <row r="2569" spans="1:7" x14ac:dyDescent="0.3">
      <c r="A2569" s="2" t="s">
        <v>2673</v>
      </c>
      <c r="B2569" s="61" t="s">
        <v>1090</v>
      </c>
      <c r="C2569" s="2" t="s">
        <v>5</v>
      </c>
      <c r="D2569" s="3">
        <v>35278</v>
      </c>
      <c r="E2569" s="61">
        <v>18.524999999999999</v>
      </c>
      <c r="F2569" s="84">
        <f t="shared" si="20"/>
        <v>16.376099999999997</v>
      </c>
      <c r="G2569" s="85">
        <f t="shared" si="21"/>
        <v>129.67499999999998</v>
      </c>
    </row>
    <row r="2570" spans="1:7" x14ac:dyDescent="0.3">
      <c r="A2570" s="2" t="s">
        <v>2673</v>
      </c>
      <c r="B2570" s="61" t="s">
        <v>1142</v>
      </c>
      <c r="C2570" s="2" t="s">
        <v>5</v>
      </c>
      <c r="D2570" s="3">
        <v>35238</v>
      </c>
      <c r="E2570" s="61">
        <v>18.117175</v>
      </c>
      <c r="F2570" s="84">
        <f t="shared" si="20"/>
        <v>16.0155827</v>
      </c>
      <c r="G2570" s="85">
        <f t="shared" si="21"/>
        <v>126.82022499999999</v>
      </c>
    </row>
    <row r="2571" spans="1:7" x14ac:dyDescent="0.3">
      <c r="A2571" s="2" t="s">
        <v>2673</v>
      </c>
      <c r="B2571" s="61" t="s">
        <v>1142</v>
      </c>
      <c r="C2571" s="2" t="s">
        <v>5</v>
      </c>
      <c r="D2571" s="3">
        <v>35238</v>
      </c>
      <c r="E2571" s="61">
        <v>17.826599999999999</v>
      </c>
      <c r="F2571" s="84">
        <f t="shared" si="20"/>
        <v>15.758714399999999</v>
      </c>
      <c r="G2571" s="85">
        <f t="shared" si="21"/>
        <v>124.78619999999999</v>
      </c>
    </row>
    <row r="2572" spans="1:7" x14ac:dyDescent="0.3">
      <c r="A2572" s="2" t="s">
        <v>2673</v>
      </c>
      <c r="B2572" s="61" t="s">
        <v>1142</v>
      </c>
      <c r="C2572" s="2" t="s">
        <v>5</v>
      </c>
      <c r="D2572" s="3">
        <v>35238</v>
      </c>
      <c r="E2572" s="61">
        <v>17.42145</v>
      </c>
      <c r="F2572" s="84">
        <f t="shared" si="20"/>
        <v>15.4005618</v>
      </c>
      <c r="G2572" s="85">
        <f t="shared" si="21"/>
        <v>121.95015000000001</v>
      </c>
    </row>
    <row r="2573" spans="1:7" x14ac:dyDescent="0.3">
      <c r="A2573" s="2" t="s">
        <v>2673</v>
      </c>
      <c r="B2573" s="61" t="s">
        <v>1090</v>
      </c>
      <c r="C2573" s="2" t="s">
        <v>5</v>
      </c>
      <c r="D2573" s="3">
        <v>35278</v>
      </c>
      <c r="E2573" s="61">
        <v>15.9397257598271</v>
      </c>
      <c r="F2573" s="84">
        <f t="shared" si="20"/>
        <v>14.090717571687156</v>
      </c>
      <c r="G2573" s="85">
        <f t="shared" si="21"/>
        <v>111.5780803187897</v>
      </c>
    </row>
    <row r="2574" spans="1:7" x14ac:dyDescent="0.3">
      <c r="A2574" s="2" t="s">
        <v>2673</v>
      </c>
      <c r="B2574" s="61" t="s">
        <v>1199</v>
      </c>
      <c r="C2574" s="2" t="s">
        <v>5</v>
      </c>
      <c r="D2574" s="3">
        <v>35051</v>
      </c>
      <c r="E2574" s="61">
        <v>15.9397257598271</v>
      </c>
      <c r="F2574" s="84">
        <f t="shared" si="20"/>
        <v>14.090717571687156</v>
      </c>
      <c r="G2574" s="85">
        <f t="shared" si="21"/>
        <v>111.5780803187897</v>
      </c>
    </row>
    <row r="2575" spans="1:7" x14ac:dyDescent="0.3">
      <c r="A2575" s="2" t="s">
        <v>2673</v>
      </c>
      <c r="B2575" s="61" t="s">
        <v>1645</v>
      </c>
      <c r="C2575" s="2" t="s">
        <v>5</v>
      </c>
      <c r="D2575" s="3">
        <v>35281</v>
      </c>
      <c r="E2575" s="61">
        <v>15.9397257598271</v>
      </c>
      <c r="F2575" s="84">
        <f t="shared" si="20"/>
        <v>14.090717571687156</v>
      </c>
      <c r="G2575" s="85">
        <f t="shared" si="21"/>
        <v>111.5780803187897</v>
      </c>
    </row>
    <row r="2576" spans="1:7" x14ac:dyDescent="0.3">
      <c r="A2576" s="2" t="s">
        <v>2673</v>
      </c>
      <c r="B2576" s="61" t="s">
        <v>1142</v>
      </c>
      <c r="C2576" s="2" t="s">
        <v>5</v>
      </c>
      <c r="D2576" s="3">
        <v>35238</v>
      </c>
      <c r="E2576" s="61">
        <v>14.5854</v>
      </c>
      <c r="F2576" s="84">
        <f t="shared" si="20"/>
        <v>12.893493599999999</v>
      </c>
      <c r="G2576" s="85">
        <f t="shared" si="21"/>
        <v>102.09780000000001</v>
      </c>
    </row>
    <row r="2577" spans="1:7" x14ac:dyDescent="0.3">
      <c r="A2577" s="2" t="s">
        <v>2673</v>
      </c>
      <c r="B2577" s="61" t="s">
        <v>1142</v>
      </c>
      <c r="C2577" s="2" t="s">
        <v>5</v>
      </c>
      <c r="D2577" s="3">
        <v>35238</v>
      </c>
      <c r="E2577" s="61">
        <v>14.180249999999999</v>
      </c>
      <c r="F2577" s="84">
        <f t="shared" si="20"/>
        <v>12.535340999999999</v>
      </c>
      <c r="G2577" s="85">
        <f t="shared" si="21"/>
        <v>99.261749999999992</v>
      </c>
    </row>
    <row r="2578" spans="1:7" x14ac:dyDescent="0.3">
      <c r="A2578" s="2" t="s">
        <v>2673</v>
      </c>
      <c r="B2578" s="61" t="s">
        <v>1199</v>
      </c>
      <c r="C2578" s="2" t="s">
        <v>5</v>
      </c>
      <c r="D2578" s="3">
        <v>35051</v>
      </c>
      <c r="E2578" s="61">
        <v>14.180249999999999</v>
      </c>
      <c r="F2578" s="84">
        <f t="shared" si="20"/>
        <v>12.535340999999999</v>
      </c>
      <c r="G2578" s="85">
        <f t="shared" si="21"/>
        <v>99.261749999999992</v>
      </c>
    </row>
    <row r="2579" spans="1:7" x14ac:dyDescent="0.3">
      <c r="A2579" s="2" t="s">
        <v>2673</v>
      </c>
      <c r="B2579" s="61" t="s">
        <v>1199</v>
      </c>
      <c r="C2579" s="2" t="s">
        <v>5</v>
      </c>
      <c r="D2579" s="3">
        <v>35051</v>
      </c>
      <c r="E2579" s="61">
        <v>14.180249999999999</v>
      </c>
      <c r="F2579" s="84">
        <f t="shared" si="20"/>
        <v>12.535340999999999</v>
      </c>
      <c r="G2579" s="85">
        <f t="shared" si="21"/>
        <v>99.261749999999992</v>
      </c>
    </row>
    <row r="2580" spans="1:7" x14ac:dyDescent="0.3">
      <c r="A2580" s="2" t="s">
        <v>2673</v>
      </c>
      <c r="B2580" s="61" t="s">
        <v>1214</v>
      </c>
      <c r="C2580" s="2" t="s">
        <v>5</v>
      </c>
      <c r="D2580" s="3">
        <v>35210</v>
      </c>
      <c r="E2580" s="61">
        <v>14.180249999999999</v>
      </c>
      <c r="F2580" s="84">
        <f t="shared" si="20"/>
        <v>12.535340999999999</v>
      </c>
      <c r="G2580" s="85">
        <f t="shared" si="21"/>
        <v>99.261749999999992</v>
      </c>
    </row>
    <row r="2581" spans="1:7" x14ac:dyDescent="0.3">
      <c r="A2581" s="2" t="s">
        <v>2673</v>
      </c>
      <c r="B2581" s="61" t="s">
        <v>1090</v>
      </c>
      <c r="C2581" s="2" t="s">
        <v>5</v>
      </c>
      <c r="D2581" s="3">
        <v>35278</v>
      </c>
      <c r="E2581" s="61">
        <v>14.180249999999999</v>
      </c>
      <c r="F2581" s="84">
        <f t="shared" ref="F2581:F2644" si="22">E2581*0.884</f>
        <v>12.535340999999999</v>
      </c>
      <c r="G2581" s="85">
        <f t="shared" ref="G2581:G2644" si="23">E2581*7</f>
        <v>99.261749999999992</v>
      </c>
    </row>
    <row r="2582" spans="1:7" x14ac:dyDescent="0.3">
      <c r="A2582" s="2" t="s">
        <v>2673</v>
      </c>
      <c r="B2582" s="61" t="s">
        <v>1142</v>
      </c>
      <c r="C2582" s="2" t="s">
        <v>5</v>
      </c>
      <c r="D2582" s="3">
        <v>35238</v>
      </c>
      <c r="E2582" s="61">
        <v>14.180249999999999</v>
      </c>
      <c r="F2582" s="84">
        <f t="shared" si="22"/>
        <v>12.535340999999999</v>
      </c>
      <c r="G2582" s="85">
        <f t="shared" si="23"/>
        <v>99.261749999999992</v>
      </c>
    </row>
    <row r="2583" spans="1:7" x14ac:dyDescent="0.3">
      <c r="A2583" s="2" t="s">
        <v>2673</v>
      </c>
      <c r="B2583" s="61" t="s">
        <v>1199</v>
      </c>
      <c r="C2583" s="2" t="s">
        <v>5</v>
      </c>
      <c r="D2583" s="3">
        <v>35051</v>
      </c>
      <c r="E2583" s="61">
        <v>14.180249999999999</v>
      </c>
      <c r="F2583" s="84">
        <f t="shared" si="22"/>
        <v>12.535340999999999</v>
      </c>
      <c r="G2583" s="85">
        <f t="shared" si="23"/>
        <v>99.261749999999992</v>
      </c>
    </row>
    <row r="2584" spans="1:7" x14ac:dyDescent="0.3">
      <c r="A2584" s="2" t="s">
        <v>2673</v>
      </c>
      <c r="B2584" s="61" t="s">
        <v>1142</v>
      </c>
      <c r="C2584" s="2" t="s">
        <v>5</v>
      </c>
      <c r="D2584" s="3">
        <v>35238</v>
      </c>
      <c r="E2584" s="61">
        <v>14.180249999999999</v>
      </c>
      <c r="F2584" s="84">
        <f t="shared" si="22"/>
        <v>12.535340999999999</v>
      </c>
      <c r="G2584" s="85">
        <f t="shared" si="23"/>
        <v>99.261749999999992</v>
      </c>
    </row>
    <row r="2585" spans="1:7" x14ac:dyDescent="0.3">
      <c r="A2585" s="2" t="s">
        <v>2673</v>
      </c>
      <c r="B2585" s="61" t="s">
        <v>1199</v>
      </c>
      <c r="C2585" s="2" t="s">
        <v>5</v>
      </c>
      <c r="D2585" s="3">
        <v>35051</v>
      </c>
      <c r="E2585" s="61">
        <v>14.180249999999999</v>
      </c>
      <c r="F2585" s="84">
        <f t="shared" si="22"/>
        <v>12.535340999999999</v>
      </c>
      <c r="G2585" s="85">
        <f t="shared" si="23"/>
        <v>99.261749999999992</v>
      </c>
    </row>
    <row r="2586" spans="1:7" x14ac:dyDescent="0.3">
      <c r="A2586" s="2" t="s">
        <v>2673</v>
      </c>
      <c r="B2586" s="61" t="s">
        <v>1142</v>
      </c>
      <c r="C2586" s="2" t="s">
        <v>5</v>
      </c>
      <c r="D2586" s="3">
        <v>35238</v>
      </c>
      <c r="E2586" s="61">
        <v>14.180249999999999</v>
      </c>
      <c r="F2586" s="84">
        <f t="shared" si="22"/>
        <v>12.535340999999999</v>
      </c>
      <c r="G2586" s="85">
        <f t="shared" si="23"/>
        <v>99.261749999999992</v>
      </c>
    </row>
    <row r="2587" spans="1:7" x14ac:dyDescent="0.3">
      <c r="A2587" s="2" t="s">
        <v>2673</v>
      </c>
      <c r="B2587" s="61" t="s">
        <v>1090</v>
      </c>
      <c r="C2587" s="2" t="s">
        <v>5</v>
      </c>
      <c r="D2587" s="3">
        <v>35278</v>
      </c>
      <c r="E2587" s="61">
        <v>14.180249999999999</v>
      </c>
      <c r="F2587" s="84">
        <f t="shared" si="22"/>
        <v>12.535340999999999</v>
      </c>
      <c r="G2587" s="85">
        <f t="shared" si="23"/>
        <v>99.261749999999992</v>
      </c>
    </row>
    <row r="2588" spans="1:7" x14ac:dyDescent="0.3">
      <c r="A2588" s="2" t="s">
        <v>2673</v>
      </c>
      <c r="B2588" s="61" t="s">
        <v>1090</v>
      </c>
      <c r="C2588" s="2" t="s">
        <v>5</v>
      </c>
      <c r="D2588" s="3">
        <v>35278</v>
      </c>
      <c r="E2588" s="61">
        <v>14.180249999999999</v>
      </c>
      <c r="F2588" s="84">
        <f t="shared" si="22"/>
        <v>12.535340999999999</v>
      </c>
      <c r="G2588" s="85">
        <f t="shared" si="23"/>
        <v>99.261749999999992</v>
      </c>
    </row>
    <row r="2589" spans="1:7" x14ac:dyDescent="0.3">
      <c r="A2589" s="2" t="s">
        <v>2673</v>
      </c>
      <c r="B2589" s="61" t="s">
        <v>1142</v>
      </c>
      <c r="C2589" s="2" t="s">
        <v>5</v>
      </c>
      <c r="D2589" s="3">
        <v>35238</v>
      </c>
      <c r="E2589" s="61">
        <v>14.180249999999999</v>
      </c>
      <c r="F2589" s="84">
        <f t="shared" si="22"/>
        <v>12.535340999999999</v>
      </c>
      <c r="G2589" s="85">
        <f t="shared" si="23"/>
        <v>99.261749999999992</v>
      </c>
    </row>
    <row r="2590" spans="1:7" x14ac:dyDescent="0.3">
      <c r="A2590" s="2" t="s">
        <v>2673</v>
      </c>
      <c r="B2590" s="61" t="s">
        <v>1142</v>
      </c>
      <c r="C2590" s="2" t="s">
        <v>5</v>
      </c>
      <c r="D2590" s="3">
        <v>35238</v>
      </c>
      <c r="E2590" s="61">
        <v>14.180249999999999</v>
      </c>
      <c r="F2590" s="84">
        <f t="shared" si="22"/>
        <v>12.535340999999999</v>
      </c>
      <c r="G2590" s="85">
        <f t="shared" si="23"/>
        <v>99.261749999999992</v>
      </c>
    </row>
    <row r="2591" spans="1:7" x14ac:dyDescent="0.3">
      <c r="A2591" s="2" t="s">
        <v>2673</v>
      </c>
      <c r="B2591" s="61" t="s">
        <v>1142</v>
      </c>
      <c r="C2591" s="2" t="s">
        <v>5</v>
      </c>
      <c r="D2591" s="3">
        <v>35238</v>
      </c>
      <c r="E2591" s="61">
        <v>14.180249999999999</v>
      </c>
      <c r="F2591" s="84">
        <f t="shared" si="22"/>
        <v>12.535340999999999</v>
      </c>
      <c r="G2591" s="85">
        <f t="shared" si="23"/>
        <v>99.261749999999992</v>
      </c>
    </row>
    <row r="2592" spans="1:7" x14ac:dyDescent="0.3">
      <c r="A2592" s="2" t="s">
        <v>2673</v>
      </c>
      <c r="B2592" s="61" t="s">
        <v>1142</v>
      </c>
      <c r="C2592" s="2" t="s">
        <v>5</v>
      </c>
      <c r="D2592" s="3">
        <v>35238</v>
      </c>
      <c r="E2592" s="61">
        <v>14.180249999999999</v>
      </c>
      <c r="F2592" s="84">
        <f t="shared" si="22"/>
        <v>12.535340999999999</v>
      </c>
      <c r="G2592" s="85">
        <f t="shared" si="23"/>
        <v>99.261749999999992</v>
      </c>
    </row>
    <row r="2593" spans="1:7" x14ac:dyDescent="0.3">
      <c r="A2593" s="2" t="s">
        <v>2673</v>
      </c>
      <c r="B2593" s="61" t="s">
        <v>1142</v>
      </c>
      <c r="C2593" s="2" t="s">
        <v>5</v>
      </c>
      <c r="D2593" s="3">
        <v>35238</v>
      </c>
      <c r="E2593" s="61">
        <v>14.180249999999999</v>
      </c>
      <c r="F2593" s="84">
        <f t="shared" si="22"/>
        <v>12.535340999999999</v>
      </c>
      <c r="G2593" s="85">
        <f t="shared" si="23"/>
        <v>99.261749999999992</v>
      </c>
    </row>
    <row r="2594" spans="1:7" x14ac:dyDescent="0.3">
      <c r="A2594" s="2" t="s">
        <v>2673</v>
      </c>
      <c r="B2594" s="61" t="s">
        <v>1142</v>
      </c>
      <c r="C2594" s="2" t="s">
        <v>5</v>
      </c>
      <c r="D2594" s="3">
        <v>35238</v>
      </c>
      <c r="E2594" s="61">
        <v>14.180249999999999</v>
      </c>
      <c r="F2594" s="84">
        <f t="shared" si="22"/>
        <v>12.535340999999999</v>
      </c>
      <c r="G2594" s="85">
        <f t="shared" si="23"/>
        <v>99.261749999999992</v>
      </c>
    </row>
    <row r="2595" spans="1:7" x14ac:dyDescent="0.3">
      <c r="A2595" s="2" t="s">
        <v>2673</v>
      </c>
      <c r="B2595" s="61" t="s">
        <v>1142</v>
      </c>
      <c r="C2595" s="2" t="s">
        <v>5</v>
      </c>
      <c r="D2595" s="3">
        <v>35238</v>
      </c>
      <c r="E2595" s="61">
        <v>14.180249999999999</v>
      </c>
      <c r="F2595" s="84">
        <f t="shared" si="22"/>
        <v>12.535340999999999</v>
      </c>
      <c r="G2595" s="85">
        <f t="shared" si="23"/>
        <v>99.261749999999992</v>
      </c>
    </row>
    <row r="2596" spans="1:7" x14ac:dyDescent="0.3">
      <c r="A2596" s="2" t="s">
        <v>2673</v>
      </c>
      <c r="B2596" s="61" t="s">
        <v>1142</v>
      </c>
      <c r="C2596" s="2" t="s">
        <v>5</v>
      </c>
      <c r="D2596" s="3">
        <v>35238</v>
      </c>
      <c r="E2596" s="61">
        <v>14.180249999999999</v>
      </c>
      <c r="F2596" s="84">
        <f t="shared" si="22"/>
        <v>12.535340999999999</v>
      </c>
      <c r="G2596" s="85">
        <f t="shared" si="23"/>
        <v>99.261749999999992</v>
      </c>
    </row>
    <row r="2597" spans="1:7" x14ac:dyDescent="0.3">
      <c r="A2597" s="2" t="s">
        <v>2673</v>
      </c>
      <c r="B2597" s="61" t="s">
        <v>1142</v>
      </c>
      <c r="C2597" s="2" t="s">
        <v>5</v>
      </c>
      <c r="D2597" s="3">
        <v>35238</v>
      </c>
      <c r="E2597" s="61">
        <v>14.180249999999999</v>
      </c>
      <c r="F2597" s="84">
        <f t="shared" si="22"/>
        <v>12.535340999999999</v>
      </c>
      <c r="G2597" s="85">
        <f t="shared" si="23"/>
        <v>99.261749999999992</v>
      </c>
    </row>
    <row r="2598" spans="1:7" x14ac:dyDescent="0.3">
      <c r="A2598" s="2" t="s">
        <v>2673</v>
      </c>
      <c r="B2598" s="61" t="s">
        <v>1142</v>
      </c>
      <c r="C2598" s="2" t="s">
        <v>5</v>
      </c>
      <c r="D2598" s="3">
        <v>35238</v>
      </c>
      <c r="E2598" s="61">
        <v>14.180249999999999</v>
      </c>
      <c r="F2598" s="84">
        <f t="shared" si="22"/>
        <v>12.535340999999999</v>
      </c>
      <c r="G2598" s="85">
        <f t="shared" si="23"/>
        <v>99.261749999999992</v>
      </c>
    </row>
    <row r="2599" spans="1:7" x14ac:dyDescent="0.3">
      <c r="A2599" s="2" t="s">
        <v>2673</v>
      </c>
      <c r="B2599" s="61" t="s">
        <v>1199</v>
      </c>
      <c r="C2599" s="2" t="s">
        <v>5</v>
      </c>
      <c r="D2599" s="3">
        <v>35051</v>
      </c>
      <c r="E2599" s="61">
        <v>14.180249999999999</v>
      </c>
      <c r="F2599" s="84">
        <f t="shared" si="22"/>
        <v>12.535340999999999</v>
      </c>
      <c r="G2599" s="85">
        <f t="shared" si="23"/>
        <v>99.261749999999992</v>
      </c>
    </row>
    <row r="2600" spans="1:7" x14ac:dyDescent="0.3">
      <c r="A2600" s="2" t="s">
        <v>2673</v>
      </c>
      <c r="B2600" s="61" t="s">
        <v>1142</v>
      </c>
      <c r="C2600" s="2" t="s">
        <v>5</v>
      </c>
      <c r="D2600" s="3">
        <v>35238</v>
      </c>
      <c r="E2600" s="61">
        <v>13.893750000000001</v>
      </c>
      <c r="F2600" s="84">
        <f t="shared" si="22"/>
        <v>12.282075000000001</v>
      </c>
      <c r="G2600" s="85">
        <f t="shared" si="23"/>
        <v>97.256250000000009</v>
      </c>
    </row>
    <row r="2601" spans="1:7" x14ac:dyDescent="0.3">
      <c r="A2601" s="2" t="s">
        <v>2673</v>
      </c>
      <c r="B2601" s="61" t="s">
        <v>1325</v>
      </c>
      <c r="C2601" s="2" t="s">
        <v>5</v>
      </c>
      <c r="D2601" s="3">
        <v>35047</v>
      </c>
      <c r="E2601" s="61">
        <v>13.893750000000001</v>
      </c>
      <c r="F2601" s="84">
        <f t="shared" si="22"/>
        <v>12.282075000000001</v>
      </c>
      <c r="G2601" s="85">
        <f t="shared" si="23"/>
        <v>97.256250000000009</v>
      </c>
    </row>
    <row r="2602" spans="1:7" x14ac:dyDescent="0.3">
      <c r="A2602" s="2" t="s">
        <v>2673</v>
      </c>
      <c r="B2602" s="61" t="s">
        <v>1199</v>
      </c>
      <c r="C2602" s="2" t="s">
        <v>5</v>
      </c>
      <c r="D2602" s="3">
        <v>35051</v>
      </c>
      <c r="E2602" s="61">
        <v>13.893750000000001</v>
      </c>
      <c r="F2602" s="84">
        <f t="shared" si="22"/>
        <v>12.282075000000001</v>
      </c>
      <c r="G2602" s="85">
        <f t="shared" si="23"/>
        <v>97.256250000000009</v>
      </c>
    </row>
    <row r="2603" spans="1:7" x14ac:dyDescent="0.3">
      <c r="A2603" s="2" t="s">
        <v>2673</v>
      </c>
      <c r="B2603" s="61" t="s">
        <v>1142</v>
      </c>
      <c r="C2603" s="2" t="s">
        <v>5</v>
      </c>
      <c r="D2603" s="3">
        <v>35238</v>
      </c>
      <c r="E2603" s="61">
        <v>13.893750000000001</v>
      </c>
      <c r="F2603" s="84">
        <f t="shared" si="22"/>
        <v>12.282075000000001</v>
      </c>
      <c r="G2603" s="85">
        <f t="shared" si="23"/>
        <v>97.256250000000009</v>
      </c>
    </row>
    <row r="2604" spans="1:7" x14ac:dyDescent="0.3">
      <c r="A2604" s="2" t="s">
        <v>2673</v>
      </c>
      <c r="B2604" s="61" t="s">
        <v>1199</v>
      </c>
      <c r="C2604" s="2" t="s">
        <v>5</v>
      </c>
      <c r="D2604" s="3">
        <v>35051</v>
      </c>
      <c r="E2604" s="61">
        <v>13.893750000000001</v>
      </c>
      <c r="F2604" s="84">
        <f t="shared" si="22"/>
        <v>12.282075000000001</v>
      </c>
      <c r="G2604" s="85">
        <f t="shared" si="23"/>
        <v>97.256250000000009</v>
      </c>
    </row>
    <row r="2605" spans="1:7" x14ac:dyDescent="0.3">
      <c r="A2605" s="2" t="s">
        <v>2673</v>
      </c>
      <c r="B2605" s="61" t="s">
        <v>1142</v>
      </c>
      <c r="C2605" s="2" t="s">
        <v>5</v>
      </c>
      <c r="D2605" s="3">
        <v>35238</v>
      </c>
      <c r="E2605" s="61">
        <v>13.7751</v>
      </c>
      <c r="F2605" s="84">
        <f t="shared" si="22"/>
        <v>12.1771884</v>
      </c>
      <c r="G2605" s="85">
        <f t="shared" si="23"/>
        <v>96.425700000000006</v>
      </c>
    </row>
    <row r="2606" spans="1:7" x14ac:dyDescent="0.3">
      <c r="A2606" s="2" t="s">
        <v>2673</v>
      </c>
      <c r="B2606" s="61" t="s">
        <v>1214</v>
      </c>
      <c r="C2606" s="2" t="s">
        <v>5</v>
      </c>
      <c r="D2606" s="3">
        <v>35210</v>
      </c>
      <c r="E2606" s="61">
        <v>12.9648</v>
      </c>
      <c r="F2606" s="84">
        <f t="shared" si="22"/>
        <v>11.4608832</v>
      </c>
      <c r="G2606" s="85">
        <f t="shared" si="23"/>
        <v>90.753600000000006</v>
      </c>
    </row>
    <row r="2607" spans="1:7" x14ac:dyDescent="0.3">
      <c r="A2607" s="2" t="s">
        <v>2673</v>
      </c>
      <c r="B2607" s="61" t="s">
        <v>1199</v>
      </c>
      <c r="C2607" s="2" t="s">
        <v>5</v>
      </c>
      <c r="D2607" s="3">
        <v>35051</v>
      </c>
      <c r="E2607" s="61">
        <v>12.55965</v>
      </c>
      <c r="F2607" s="84">
        <f t="shared" si="22"/>
        <v>11.102730599999999</v>
      </c>
      <c r="G2607" s="85">
        <f t="shared" si="23"/>
        <v>87.917549999999991</v>
      </c>
    </row>
    <row r="2608" spans="1:7" x14ac:dyDescent="0.3">
      <c r="A2608" s="2" t="s">
        <v>2673</v>
      </c>
      <c r="B2608" s="61" t="s">
        <v>1142</v>
      </c>
      <c r="C2608" s="2" t="s">
        <v>5</v>
      </c>
      <c r="D2608" s="3">
        <v>35238</v>
      </c>
      <c r="E2608" s="61">
        <v>12.04125</v>
      </c>
      <c r="F2608" s="84">
        <f t="shared" si="22"/>
        <v>10.644465</v>
      </c>
      <c r="G2608" s="85">
        <f t="shared" si="23"/>
        <v>84.288749999999993</v>
      </c>
    </row>
    <row r="2609" spans="1:7" x14ac:dyDescent="0.3">
      <c r="A2609" s="2" t="s">
        <v>2673</v>
      </c>
      <c r="B2609" s="61" t="s">
        <v>1645</v>
      </c>
      <c r="C2609" s="2" t="s">
        <v>5</v>
      </c>
      <c r="D2609" s="3">
        <v>35281</v>
      </c>
      <c r="E2609" s="61">
        <v>12.04125</v>
      </c>
      <c r="F2609" s="84">
        <f t="shared" si="22"/>
        <v>10.644465</v>
      </c>
      <c r="G2609" s="85">
        <f t="shared" si="23"/>
        <v>84.288749999999993</v>
      </c>
    </row>
    <row r="2610" spans="1:7" x14ac:dyDescent="0.3">
      <c r="A2610" s="2" t="s">
        <v>2673</v>
      </c>
      <c r="B2610" s="61" t="s">
        <v>1591</v>
      </c>
      <c r="C2610" s="2" t="s">
        <v>5</v>
      </c>
      <c r="D2610" s="3">
        <v>35055</v>
      </c>
      <c r="E2610" s="61">
        <v>12.04125</v>
      </c>
      <c r="F2610" s="84">
        <f t="shared" si="22"/>
        <v>10.644465</v>
      </c>
      <c r="G2610" s="85">
        <f t="shared" si="23"/>
        <v>84.288749999999993</v>
      </c>
    </row>
    <row r="2611" spans="1:7" x14ac:dyDescent="0.3">
      <c r="A2611" s="2" t="s">
        <v>2673</v>
      </c>
      <c r="B2611" s="61" t="s">
        <v>1142</v>
      </c>
      <c r="C2611" s="2" t="s">
        <v>5</v>
      </c>
      <c r="D2611" s="3">
        <v>35238</v>
      </c>
      <c r="E2611" s="61">
        <v>11.954794319870301</v>
      </c>
      <c r="F2611" s="84">
        <f t="shared" si="22"/>
        <v>10.568038178765345</v>
      </c>
      <c r="G2611" s="85">
        <f t="shared" si="23"/>
        <v>83.683560239092103</v>
      </c>
    </row>
    <row r="2612" spans="1:7" x14ac:dyDescent="0.3">
      <c r="A2612" s="2" t="s">
        <v>2673</v>
      </c>
      <c r="B2612" s="61" t="s">
        <v>1142</v>
      </c>
      <c r="C2612" s="2" t="s">
        <v>5</v>
      </c>
      <c r="D2612" s="3">
        <v>35238</v>
      </c>
      <c r="E2612" s="61">
        <v>11.954794319870301</v>
      </c>
      <c r="F2612" s="84">
        <f t="shared" si="22"/>
        <v>10.568038178765345</v>
      </c>
      <c r="G2612" s="85">
        <f t="shared" si="23"/>
        <v>83.683560239092103</v>
      </c>
    </row>
    <row r="2613" spans="1:7" x14ac:dyDescent="0.3">
      <c r="A2613" s="2" t="s">
        <v>2673</v>
      </c>
      <c r="B2613" s="61" t="s">
        <v>1142</v>
      </c>
      <c r="C2613" s="2" t="s">
        <v>5</v>
      </c>
      <c r="D2613" s="3">
        <v>35238</v>
      </c>
      <c r="E2613" s="61">
        <v>11.954794319870301</v>
      </c>
      <c r="F2613" s="84">
        <f t="shared" si="22"/>
        <v>10.568038178765345</v>
      </c>
      <c r="G2613" s="85">
        <f t="shared" si="23"/>
        <v>83.683560239092103</v>
      </c>
    </row>
    <row r="2614" spans="1:7" x14ac:dyDescent="0.3">
      <c r="A2614" s="2" t="s">
        <v>2673</v>
      </c>
      <c r="B2614" s="61" t="s">
        <v>1199</v>
      </c>
      <c r="C2614" s="2" t="s">
        <v>5</v>
      </c>
      <c r="D2614" s="3">
        <v>35051</v>
      </c>
      <c r="E2614" s="61">
        <v>11.954794319870301</v>
      </c>
      <c r="F2614" s="84">
        <f t="shared" si="22"/>
        <v>10.568038178765345</v>
      </c>
      <c r="G2614" s="85">
        <f t="shared" si="23"/>
        <v>83.683560239092103</v>
      </c>
    </row>
    <row r="2615" spans="1:7" x14ac:dyDescent="0.3">
      <c r="A2615" s="2" t="s">
        <v>2673</v>
      </c>
      <c r="B2615" s="61" t="s">
        <v>1142</v>
      </c>
      <c r="C2615" s="2" t="s">
        <v>5</v>
      </c>
      <c r="D2615" s="3">
        <v>35238</v>
      </c>
      <c r="E2615" s="61">
        <v>11.688499999999999</v>
      </c>
      <c r="F2615" s="84">
        <f t="shared" si="22"/>
        <v>10.332633999999999</v>
      </c>
      <c r="G2615" s="85">
        <f t="shared" si="23"/>
        <v>81.819499999999991</v>
      </c>
    </row>
    <row r="2616" spans="1:7" x14ac:dyDescent="0.3">
      <c r="A2616" s="2" t="s">
        <v>2673</v>
      </c>
      <c r="B2616" s="61" t="s">
        <v>1142</v>
      </c>
      <c r="C2616" s="2" t="s">
        <v>5</v>
      </c>
      <c r="D2616" s="3">
        <v>35238</v>
      </c>
      <c r="E2616" s="61">
        <v>11.688499999999999</v>
      </c>
      <c r="F2616" s="84">
        <f t="shared" si="22"/>
        <v>10.332633999999999</v>
      </c>
      <c r="G2616" s="85">
        <f t="shared" si="23"/>
        <v>81.819499999999991</v>
      </c>
    </row>
    <row r="2617" spans="1:7" x14ac:dyDescent="0.3">
      <c r="A2617" s="2" t="s">
        <v>2673</v>
      </c>
      <c r="B2617" s="61" t="s">
        <v>1142</v>
      </c>
      <c r="C2617" s="2" t="s">
        <v>5</v>
      </c>
      <c r="D2617" s="3">
        <v>35238</v>
      </c>
      <c r="E2617" s="61">
        <v>11.688499999999999</v>
      </c>
      <c r="F2617" s="84">
        <f t="shared" si="22"/>
        <v>10.332633999999999</v>
      </c>
      <c r="G2617" s="85">
        <f t="shared" si="23"/>
        <v>81.819499999999991</v>
      </c>
    </row>
    <row r="2618" spans="1:7" x14ac:dyDescent="0.3">
      <c r="A2618" s="2" t="s">
        <v>2673</v>
      </c>
      <c r="B2618" s="61" t="s">
        <v>1630</v>
      </c>
      <c r="C2618" s="2" t="s">
        <v>5</v>
      </c>
      <c r="D2618" s="3">
        <v>35352</v>
      </c>
      <c r="E2618" s="61">
        <v>11.344200000000001</v>
      </c>
      <c r="F2618" s="84">
        <f t="shared" si="22"/>
        <v>10.0282728</v>
      </c>
      <c r="G2618" s="85">
        <f t="shared" si="23"/>
        <v>79.409400000000005</v>
      </c>
    </row>
    <row r="2619" spans="1:7" x14ac:dyDescent="0.3">
      <c r="A2619" s="2" t="s">
        <v>2673</v>
      </c>
      <c r="B2619" s="61" t="s">
        <v>1142</v>
      </c>
      <c r="C2619" s="2" t="s">
        <v>5</v>
      </c>
      <c r="D2619" s="3">
        <v>35238</v>
      </c>
      <c r="E2619" s="61">
        <v>10.7533125</v>
      </c>
      <c r="F2619" s="84">
        <f t="shared" si="22"/>
        <v>9.5059282500000002</v>
      </c>
      <c r="G2619" s="85">
        <f t="shared" si="23"/>
        <v>75.273187500000006</v>
      </c>
    </row>
    <row r="2620" spans="1:7" x14ac:dyDescent="0.3">
      <c r="A2620" s="2" t="s">
        <v>2673</v>
      </c>
      <c r="B2620" s="61" t="s">
        <v>1142</v>
      </c>
      <c r="C2620" s="2" t="s">
        <v>5</v>
      </c>
      <c r="D2620" s="3">
        <v>35238</v>
      </c>
      <c r="E2620" s="61">
        <v>10.533899999999999</v>
      </c>
      <c r="F2620" s="84">
        <f t="shared" si="22"/>
        <v>9.3119675999999991</v>
      </c>
      <c r="G2620" s="85">
        <f t="shared" si="23"/>
        <v>73.737299999999991</v>
      </c>
    </row>
    <row r="2621" spans="1:7" x14ac:dyDescent="0.3">
      <c r="A2621" s="2" t="s">
        <v>2673</v>
      </c>
      <c r="B2621" s="61" t="s">
        <v>1142</v>
      </c>
      <c r="C2621" s="2" t="s">
        <v>5</v>
      </c>
      <c r="D2621" s="3">
        <v>35238</v>
      </c>
      <c r="E2621" s="61">
        <v>9.96232859989194</v>
      </c>
      <c r="F2621" s="84">
        <f t="shared" si="22"/>
        <v>8.8066984823044745</v>
      </c>
      <c r="G2621" s="85">
        <f t="shared" si="23"/>
        <v>69.736300199243573</v>
      </c>
    </row>
    <row r="2622" spans="1:7" x14ac:dyDescent="0.3">
      <c r="A2622" s="2" t="s">
        <v>2673</v>
      </c>
      <c r="B2622" s="61" t="s">
        <v>1199</v>
      </c>
      <c r="C2622" s="2" t="s">
        <v>5</v>
      </c>
      <c r="D2622" s="3">
        <v>35051</v>
      </c>
      <c r="E2622" s="61">
        <v>9.7235999999999994</v>
      </c>
      <c r="F2622" s="84">
        <f t="shared" si="22"/>
        <v>8.5956624000000001</v>
      </c>
      <c r="G2622" s="85">
        <f t="shared" si="23"/>
        <v>68.06519999999999</v>
      </c>
    </row>
    <row r="2623" spans="1:7" x14ac:dyDescent="0.3">
      <c r="A2623" s="2" t="s">
        <v>2673</v>
      </c>
      <c r="B2623" s="61" t="s">
        <v>1199</v>
      </c>
      <c r="C2623" s="2" t="s">
        <v>5</v>
      </c>
      <c r="D2623" s="3">
        <v>35051</v>
      </c>
      <c r="E2623" s="61">
        <v>9.3507999999999996</v>
      </c>
      <c r="F2623" s="84">
        <f t="shared" si="22"/>
        <v>8.2661072000000004</v>
      </c>
      <c r="G2623" s="85">
        <f t="shared" si="23"/>
        <v>65.455600000000004</v>
      </c>
    </row>
    <row r="2624" spans="1:7" x14ac:dyDescent="0.3">
      <c r="A2624" s="2" t="s">
        <v>2673</v>
      </c>
      <c r="B2624" s="61" t="s">
        <v>1645</v>
      </c>
      <c r="C2624" s="2" t="s">
        <v>5</v>
      </c>
      <c r="D2624" s="3">
        <v>35281</v>
      </c>
      <c r="E2624" s="61">
        <v>9.2624999999999993</v>
      </c>
      <c r="F2624" s="84">
        <f t="shared" si="22"/>
        <v>8.1880499999999987</v>
      </c>
      <c r="G2624" s="85">
        <f t="shared" si="23"/>
        <v>64.837499999999991</v>
      </c>
    </row>
    <row r="2625" spans="1:7" x14ac:dyDescent="0.3">
      <c r="A2625" s="2" t="s">
        <v>2673</v>
      </c>
      <c r="B2625" s="61" t="s">
        <v>1090</v>
      </c>
      <c r="C2625" s="2" t="s">
        <v>5</v>
      </c>
      <c r="D2625" s="3">
        <v>35278</v>
      </c>
      <c r="E2625" s="61">
        <v>9.2624999999999993</v>
      </c>
      <c r="F2625" s="84">
        <f t="shared" si="22"/>
        <v>8.1880499999999987</v>
      </c>
      <c r="G2625" s="85">
        <f t="shared" si="23"/>
        <v>64.837499999999991</v>
      </c>
    </row>
    <row r="2626" spans="1:7" x14ac:dyDescent="0.3">
      <c r="A2626" s="2" t="s">
        <v>2673</v>
      </c>
      <c r="B2626" s="61" t="s">
        <v>1142</v>
      </c>
      <c r="C2626" s="2" t="s">
        <v>5</v>
      </c>
      <c r="D2626" s="3">
        <v>35238</v>
      </c>
      <c r="E2626" s="61">
        <v>9.2624999999999993</v>
      </c>
      <c r="F2626" s="84">
        <f t="shared" si="22"/>
        <v>8.1880499999999987</v>
      </c>
      <c r="G2626" s="85">
        <f t="shared" si="23"/>
        <v>64.837499999999991</v>
      </c>
    </row>
    <row r="2627" spans="1:7" x14ac:dyDescent="0.3">
      <c r="A2627" s="2" t="s">
        <v>2673</v>
      </c>
      <c r="B2627" s="61" t="s">
        <v>1199</v>
      </c>
      <c r="C2627" s="2" t="s">
        <v>5</v>
      </c>
      <c r="D2627" s="3">
        <v>35051</v>
      </c>
      <c r="E2627" s="61">
        <v>9.2624999999999993</v>
      </c>
      <c r="F2627" s="84">
        <f t="shared" si="22"/>
        <v>8.1880499999999987</v>
      </c>
      <c r="G2627" s="85">
        <f t="shared" si="23"/>
        <v>64.837499999999991</v>
      </c>
    </row>
    <row r="2628" spans="1:7" x14ac:dyDescent="0.3">
      <c r="A2628" s="2" t="s">
        <v>2673</v>
      </c>
      <c r="B2628" s="61" t="s">
        <v>1142</v>
      </c>
      <c r="C2628" s="2" t="s">
        <v>5</v>
      </c>
      <c r="D2628" s="3">
        <v>35238</v>
      </c>
      <c r="E2628" s="61">
        <v>9.2624999999999993</v>
      </c>
      <c r="F2628" s="84">
        <f t="shared" si="22"/>
        <v>8.1880499999999987</v>
      </c>
      <c r="G2628" s="85">
        <f t="shared" si="23"/>
        <v>64.837499999999991</v>
      </c>
    </row>
    <row r="2629" spans="1:7" x14ac:dyDescent="0.3">
      <c r="A2629" s="2" t="s">
        <v>2673</v>
      </c>
      <c r="B2629" s="61" t="s">
        <v>1142</v>
      </c>
      <c r="C2629" s="2" t="s">
        <v>5</v>
      </c>
      <c r="D2629" s="3">
        <v>35238</v>
      </c>
      <c r="E2629" s="61">
        <v>9.2624999999999993</v>
      </c>
      <c r="F2629" s="84">
        <f t="shared" si="22"/>
        <v>8.1880499999999987</v>
      </c>
      <c r="G2629" s="85">
        <f t="shared" si="23"/>
        <v>64.837499999999991</v>
      </c>
    </row>
    <row r="2630" spans="1:7" x14ac:dyDescent="0.3">
      <c r="A2630" s="2" t="s">
        <v>2673</v>
      </c>
      <c r="B2630" s="61" t="s">
        <v>1199</v>
      </c>
      <c r="C2630" s="2" t="s">
        <v>5</v>
      </c>
      <c r="D2630" s="3">
        <v>35051</v>
      </c>
      <c r="E2630" s="61">
        <v>9.2624999999999993</v>
      </c>
      <c r="F2630" s="84">
        <f t="shared" si="22"/>
        <v>8.1880499999999987</v>
      </c>
      <c r="G2630" s="85">
        <f t="shared" si="23"/>
        <v>64.837499999999991</v>
      </c>
    </row>
    <row r="2631" spans="1:7" x14ac:dyDescent="0.3">
      <c r="A2631" s="2" t="s">
        <v>2673</v>
      </c>
      <c r="B2631" s="61" t="s">
        <v>1199</v>
      </c>
      <c r="C2631" s="2" t="s">
        <v>5</v>
      </c>
      <c r="D2631" s="3">
        <v>35051</v>
      </c>
      <c r="E2631" s="61">
        <v>9.2624999999999993</v>
      </c>
      <c r="F2631" s="84">
        <f t="shared" si="22"/>
        <v>8.1880499999999987</v>
      </c>
      <c r="G2631" s="85">
        <f t="shared" si="23"/>
        <v>64.837499999999991</v>
      </c>
    </row>
    <row r="2632" spans="1:7" x14ac:dyDescent="0.3">
      <c r="A2632" s="2" t="s">
        <v>2673</v>
      </c>
      <c r="B2632" s="61" t="s">
        <v>1591</v>
      </c>
      <c r="C2632" s="2" t="s">
        <v>5</v>
      </c>
      <c r="D2632" s="3">
        <v>35055</v>
      </c>
      <c r="E2632" s="61">
        <v>9.2624999999999993</v>
      </c>
      <c r="F2632" s="84">
        <f t="shared" si="22"/>
        <v>8.1880499999999987</v>
      </c>
      <c r="G2632" s="85">
        <f t="shared" si="23"/>
        <v>64.837499999999991</v>
      </c>
    </row>
    <row r="2633" spans="1:7" x14ac:dyDescent="0.3">
      <c r="A2633" s="2" t="s">
        <v>2673</v>
      </c>
      <c r="B2633" s="61" t="s">
        <v>1199</v>
      </c>
      <c r="C2633" s="2" t="s">
        <v>5</v>
      </c>
      <c r="D2633" s="3">
        <v>35051</v>
      </c>
      <c r="E2633" s="61">
        <v>9.2624999999999993</v>
      </c>
      <c r="F2633" s="84">
        <f t="shared" si="22"/>
        <v>8.1880499999999987</v>
      </c>
      <c r="G2633" s="85">
        <f t="shared" si="23"/>
        <v>64.837499999999991</v>
      </c>
    </row>
    <row r="2634" spans="1:7" x14ac:dyDescent="0.3">
      <c r="A2634" s="2" t="s">
        <v>2673</v>
      </c>
      <c r="B2634" s="61" t="s">
        <v>1142</v>
      </c>
      <c r="C2634" s="2" t="s">
        <v>5</v>
      </c>
      <c r="D2634" s="3">
        <v>35238</v>
      </c>
      <c r="E2634" s="61">
        <v>9.2624999999999993</v>
      </c>
      <c r="F2634" s="84">
        <f t="shared" si="22"/>
        <v>8.1880499999999987</v>
      </c>
      <c r="G2634" s="85">
        <f t="shared" si="23"/>
        <v>64.837499999999991</v>
      </c>
    </row>
    <row r="2635" spans="1:7" x14ac:dyDescent="0.3">
      <c r="A2635" s="2" t="s">
        <v>2673</v>
      </c>
      <c r="B2635" s="61" t="s">
        <v>1142</v>
      </c>
      <c r="C2635" s="2" t="s">
        <v>5</v>
      </c>
      <c r="D2635" s="3">
        <v>35238</v>
      </c>
      <c r="E2635" s="61">
        <v>9.2624999999999993</v>
      </c>
      <c r="F2635" s="84">
        <f t="shared" si="22"/>
        <v>8.1880499999999987</v>
      </c>
      <c r="G2635" s="85">
        <f t="shared" si="23"/>
        <v>64.837499999999991</v>
      </c>
    </row>
    <row r="2636" spans="1:7" x14ac:dyDescent="0.3">
      <c r="A2636" s="2" t="s">
        <v>2673</v>
      </c>
      <c r="B2636" s="61" t="s">
        <v>1142</v>
      </c>
      <c r="C2636" s="2" t="s">
        <v>5</v>
      </c>
      <c r="D2636" s="3">
        <v>35238</v>
      </c>
      <c r="E2636" s="61">
        <v>8.766375</v>
      </c>
      <c r="F2636" s="84">
        <f t="shared" si="22"/>
        <v>7.7494755</v>
      </c>
      <c r="G2636" s="85">
        <f t="shared" si="23"/>
        <v>61.364625000000004</v>
      </c>
    </row>
    <row r="2637" spans="1:7" x14ac:dyDescent="0.3">
      <c r="A2637" s="2" t="s">
        <v>2673</v>
      </c>
      <c r="B2637" s="61" t="s">
        <v>1661</v>
      </c>
      <c r="C2637" s="2" t="s">
        <v>5</v>
      </c>
      <c r="D2637" s="3">
        <v>35024</v>
      </c>
      <c r="E2637" s="61">
        <v>8.766375</v>
      </c>
      <c r="F2637" s="84">
        <f t="shared" si="22"/>
        <v>7.7494755</v>
      </c>
      <c r="G2637" s="85">
        <f t="shared" si="23"/>
        <v>61.364625000000004</v>
      </c>
    </row>
    <row r="2638" spans="1:7" x14ac:dyDescent="0.3">
      <c r="A2638" s="2" t="s">
        <v>2673</v>
      </c>
      <c r="B2638" s="61" t="s">
        <v>1630</v>
      </c>
      <c r="C2638" s="2" t="s">
        <v>5</v>
      </c>
      <c r="D2638" s="3">
        <v>35352</v>
      </c>
      <c r="E2638" s="61">
        <v>8.766375</v>
      </c>
      <c r="F2638" s="84">
        <f t="shared" si="22"/>
        <v>7.7494755</v>
      </c>
      <c r="G2638" s="85">
        <f t="shared" si="23"/>
        <v>61.364625000000004</v>
      </c>
    </row>
    <row r="2639" spans="1:7" x14ac:dyDescent="0.3">
      <c r="A2639" s="2" t="s">
        <v>2673</v>
      </c>
      <c r="B2639" s="61" t="s">
        <v>1199</v>
      </c>
      <c r="C2639" s="2" t="s">
        <v>5</v>
      </c>
      <c r="D2639" s="3">
        <v>35051</v>
      </c>
      <c r="E2639" s="61">
        <v>8.766375</v>
      </c>
      <c r="F2639" s="84">
        <f t="shared" si="22"/>
        <v>7.7494755</v>
      </c>
      <c r="G2639" s="85">
        <f t="shared" si="23"/>
        <v>61.364625000000004</v>
      </c>
    </row>
    <row r="2640" spans="1:7" x14ac:dyDescent="0.3">
      <c r="A2640" s="2" t="s">
        <v>2673</v>
      </c>
      <c r="B2640" s="61" t="s">
        <v>1142</v>
      </c>
      <c r="C2640" s="2" t="s">
        <v>5</v>
      </c>
      <c r="D2640" s="3">
        <v>35238</v>
      </c>
      <c r="E2640" s="61">
        <v>8.766375</v>
      </c>
      <c r="F2640" s="84">
        <f t="shared" si="22"/>
        <v>7.7494755</v>
      </c>
      <c r="G2640" s="85">
        <f t="shared" si="23"/>
        <v>61.364625000000004</v>
      </c>
    </row>
    <row r="2641" spans="1:7" x14ac:dyDescent="0.3">
      <c r="A2641" s="2" t="s">
        <v>2673</v>
      </c>
      <c r="B2641" s="61" t="s">
        <v>1090</v>
      </c>
      <c r="C2641" s="2" t="s">
        <v>5</v>
      </c>
      <c r="D2641" s="3">
        <v>35278</v>
      </c>
      <c r="E2641" s="61">
        <v>8.766375</v>
      </c>
      <c r="F2641" s="84">
        <f t="shared" si="22"/>
        <v>7.7494755</v>
      </c>
      <c r="G2641" s="85">
        <f t="shared" si="23"/>
        <v>61.364625000000004</v>
      </c>
    </row>
    <row r="2642" spans="1:7" x14ac:dyDescent="0.3">
      <c r="A2642" s="2" t="s">
        <v>2673</v>
      </c>
      <c r="B2642" s="61" t="s">
        <v>1142</v>
      </c>
      <c r="C2642" s="2" t="s">
        <v>5</v>
      </c>
      <c r="D2642" s="3">
        <v>35238</v>
      </c>
      <c r="E2642" s="61">
        <v>8.1029999999999998</v>
      </c>
      <c r="F2642" s="84">
        <f t="shared" si="22"/>
        <v>7.1630519999999995</v>
      </c>
      <c r="G2642" s="85">
        <f t="shared" si="23"/>
        <v>56.720999999999997</v>
      </c>
    </row>
    <row r="2643" spans="1:7" x14ac:dyDescent="0.3">
      <c r="A2643" s="2" t="s">
        <v>2673</v>
      </c>
      <c r="B2643" s="61" t="s">
        <v>1142</v>
      </c>
      <c r="C2643" s="2" t="s">
        <v>5</v>
      </c>
      <c r="D2643" s="3">
        <v>35238</v>
      </c>
      <c r="E2643" s="61">
        <v>8.1029999999999998</v>
      </c>
      <c r="F2643" s="84">
        <f t="shared" si="22"/>
        <v>7.1630519999999995</v>
      </c>
      <c r="G2643" s="85">
        <f t="shared" si="23"/>
        <v>56.720999999999997</v>
      </c>
    </row>
    <row r="2644" spans="1:7" x14ac:dyDescent="0.3">
      <c r="A2644" s="2" t="s">
        <v>2673</v>
      </c>
      <c r="B2644" s="61" t="s">
        <v>1090</v>
      </c>
      <c r="C2644" s="2" t="s">
        <v>5</v>
      </c>
      <c r="D2644" s="3">
        <v>35278</v>
      </c>
      <c r="E2644" s="61">
        <v>8.1029999999999998</v>
      </c>
      <c r="F2644" s="84">
        <f t="shared" si="22"/>
        <v>7.1630519999999995</v>
      </c>
      <c r="G2644" s="85">
        <f t="shared" si="23"/>
        <v>56.720999999999997</v>
      </c>
    </row>
    <row r="2645" spans="1:7" x14ac:dyDescent="0.3">
      <c r="A2645" s="2" t="s">
        <v>2673</v>
      </c>
      <c r="B2645" s="61" t="s">
        <v>1142</v>
      </c>
      <c r="C2645" s="2" t="s">
        <v>5</v>
      </c>
      <c r="D2645" s="3">
        <v>35238</v>
      </c>
      <c r="E2645" s="61">
        <v>8.1029999999999998</v>
      </c>
      <c r="F2645" s="84">
        <f t="shared" ref="F2645:F2708" si="24">E2645*0.884</f>
        <v>7.1630519999999995</v>
      </c>
      <c r="G2645" s="85">
        <f t="shared" ref="G2645:G2708" si="25">E2645*7</f>
        <v>56.720999999999997</v>
      </c>
    </row>
    <row r="2646" spans="1:7" x14ac:dyDescent="0.3">
      <c r="A2646" s="2" t="s">
        <v>2673</v>
      </c>
      <c r="B2646" s="61" t="s">
        <v>1142</v>
      </c>
      <c r="C2646" s="2" t="s">
        <v>5</v>
      </c>
      <c r="D2646" s="3">
        <v>35238</v>
      </c>
      <c r="E2646" s="61">
        <v>8.1029999999999998</v>
      </c>
      <c r="F2646" s="84">
        <f t="shared" si="24"/>
        <v>7.1630519999999995</v>
      </c>
      <c r="G2646" s="85">
        <f t="shared" si="25"/>
        <v>56.720999999999997</v>
      </c>
    </row>
    <row r="2647" spans="1:7" x14ac:dyDescent="0.3">
      <c r="A2647" s="2" t="s">
        <v>2673</v>
      </c>
      <c r="B2647" s="61" t="s">
        <v>1142</v>
      </c>
      <c r="C2647" s="2" t="s">
        <v>5</v>
      </c>
      <c r="D2647" s="3">
        <v>35238</v>
      </c>
      <c r="E2647" s="61">
        <v>8.1029999999999998</v>
      </c>
      <c r="F2647" s="84">
        <f t="shared" si="24"/>
        <v>7.1630519999999995</v>
      </c>
      <c r="G2647" s="85">
        <f t="shared" si="25"/>
        <v>56.720999999999997</v>
      </c>
    </row>
    <row r="2648" spans="1:7" x14ac:dyDescent="0.3">
      <c r="A2648" s="2" t="s">
        <v>2673</v>
      </c>
      <c r="B2648" s="61" t="s">
        <v>1142</v>
      </c>
      <c r="C2648" s="2" t="s">
        <v>5</v>
      </c>
      <c r="D2648" s="3">
        <v>35238</v>
      </c>
      <c r="E2648" s="61">
        <v>8.1029999999999998</v>
      </c>
      <c r="F2648" s="84">
        <f t="shared" si="24"/>
        <v>7.1630519999999995</v>
      </c>
      <c r="G2648" s="85">
        <f t="shared" si="25"/>
        <v>56.720999999999997</v>
      </c>
    </row>
    <row r="2649" spans="1:7" x14ac:dyDescent="0.3">
      <c r="A2649" s="2" t="s">
        <v>2673</v>
      </c>
      <c r="B2649" s="61" t="s">
        <v>1142</v>
      </c>
      <c r="C2649" s="2" t="s">
        <v>5</v>
      </c>
      <c r="D2649" s="3">
        <v>35238</v>
      </c>
      <c r="E2649" s="61">
        <v>8.1029999999999998</v>
      </c>
      <c r="F2649" s="84">
        <f t="shared" si="24"/>
        <v>7.1630519999999995</v>
      </c>
      <c r="G2649" s="85">
        <f t="shared" si="25"/>
        <v>56.720999999999997</v>
      </c>
    </row>
    <row r="2650" spans="1:7" x14ac:dyDescent="0.3">
      <c r="A2650" s="2" t="s">
        <v>2673</v>
      </c>
      <c r="B2650" s="61" t="s">
        <v>1325</v>
      </c>
      <c r="C2650" s="2" t="s">
        <v>5</v>
      </c>
      <c r="D2650" s="3">
        <v>35047</v>
      </c>
      <c r="E2650" s="61">
        <v>7.96986287991355</v>
      </c>
      <c r="F2650" s="84">
        <f t="shared" si="24"/>
        <v>7.045358785843578</v>
      </c>
      <c r="G2650" s="85">
        <f t="shared" si="25"/>
        <v>55.789040159394851</v>
      </c>
    </row>
    <row r="2651" spans="1:7" x14ac:dyDescent="0.3">
      <c r="A2651" s="2" t="s">
        <v>2673</v>
      </c>
      <c r="B2651" s="61" t="s">
        <v>1199</v>
      </c>
      <c r="C2651" s="2" t="s">
        <v>5</v>
      </c>
      <c r="D2651" s="3">
        <v>35051</v>
      </c>
      <c r="E2651" s="61">
        <v>7.41</v>
      </c>
      <c r="F2651" s="84">
        <f t="shared" si="24"/>
        <v>6.55044</v>
      </c>
      <c r="G2651" s="85">
        <f t="shared" si="25"/>
        <v>51.870000000000005</v>
      </c>
    </row>
    <row r="2652" spans="1:7" x14ac:dyDescent="0.3">
      <c r="A2652" s="2" t="s">
        <v>2673</v>
      </c>
      <c r="B2652" s="61" t="s">
        <v>1142</v>
      </c>
      <c r="C2652" s="2" t="s">
        <v>5</v>
      </c>
      <c r="D2652" s="3">
        <v>35238</v>
      </c>
      <c r="E2652" s="61">
        <v>7.41</v>
      </c>
      <c r="F2652" s="84">
        <f t="shared" si="24"/>
        <v>6.55044</v>
      </c>
      <c r="G2652" s="85">
        <f t="shared" si="25"/>
        <v>51.870000000000005</v>
      </c>
    </row>
    <row r="2653" spans="1:7" x14ac:dyDescent="0.3">
      <c r="A2653" s="2" t="s">
        <v>2673</v>
      </c>
      <c r="B2653" s="61" t="s">
        <v>1325</v>
      </c>
      <c r="C2653" s="2" t="s">
        <v>5</v>
      </c>
      <c r="D2653" s="3">
        <v>35047</v>
      </c>
      <c r="E2653" s="61">
        <v>7.41</v>
      </c>
      <c r="F2653" s="84">
        <f t="shared" si="24"/>
        <v>6.55044</v>
      </c>
      <c r="G2653" s="85">
        <f t="shared" si="25"/>
        <v>51.870000000000005</v>
      </c>
    </row>
    <row r="2654" spans="1:7" x14ac:dyDescent="0.3">
      <c r="A2654" s="2" t="s">
        <v>2673</v>
      </c>
      <c r="B2654" s="61" t="s">
        <v>1090</v>
      </c>
      <c r="C2654" s="2" t="s">
        <v>5</v>
      </c>
      <c r="D2654" s="3">
        <v>35278</v>
      </c>
      <c r="E2654" s="61">
        <v>7.41</v>
      </c>
      <c r="F2654" s="84">
        <f t="shared" si="24"/>
        <v>6.55044</v>
      </c>
      <c r="G2654" s="85">
        <f t="shared" si="25"/>
        <v>51.870000000000005</v>
      </c>
    </row>
    <row r="2655" spans="1:7" x14ac:dyDescent="0.3">
      <c r="A2655" s="2" t="s">
        <v>2673</v>
      </c>
      <c r="B2655" s="61" t="s">
        <v>1142</v>
      </c>
      <c r="C2655" s="2" t="s">
        <v>5</v>
      </c>
      <c r="D2655" s="3">
        <v>35238</v>
      </c>
      <c r="E2655" s="61">
        <v>7.41</v>
      </c>
      <c r="F2655" s="84">
        <f t="shared" si="24"/>
        <v>6.55044</v>
      </c>
      <c r="G2655" s="85">
        <f t="shared" si="25"/>
        <v>51.870000000000005</v>
      </c>
    </row>
    <row r="2656" spans="1:7" x14ac:dyDescent="0.3">
      <c r="A2656" s="2" t="s">
        <v>2673</v>
      </c>
      <c r="B2656" s="61" t="s">
        <v>1142</v>
      </c>
      <c r="C2656" s="2" t="s">
        <v>5</v>
      </c>
      <c r="D2656" s="3">
        <v>35238</v>
      </c>
      <c r="E2656" s="61">
        <v>6.0772500000000003</v>
      </c>
      <c r="F2656" s="84">
        <f t="shared" si="24"/>
        <v>5.3722890000000003</v>
      </c>
      <c r="G2656" s="85">
        <f t="shared" si="25"/>
        <v>42.540750000000003</v>
      </c>
    </row>
    <row r="2657" spans="1:7" x14ac:dyDescent="0.3">
      <c r="A2657" s="2" t="s">
        <v>2673</v>
      </c>
      <c r="B2657" s="61" t="s">
        <v>1199</v>
      </c>
      <c r="C2657" s="2" t="s">
        <v>5</v>
      </c>
      <c r="D2657" s="3">
        <v>35051</v>
      </c>
      <c r="E2657" s="61">
        <v>6.0772500000000003</v>
      </c>
      <c r="F2657" s="84">
        <f t="shared" si="24"/>
        <v>5.3722890000000003</v>
      </c>
      <c r="G2657" s="85">
        <f t="shared" si="25"/>
        <v>42.540750000000003</v>
      </c>
    </row>
    <row r="2658" spans="1:7" x14ac:dyDescent="0.3">
      <c r="A2658" s="2" t="s">
        <v>2673</v>
      </c>
      <c r="B2658" s="61" t="s">
        <v>1090</v>
      </c>
      <c r="C2658" s="2" t="s">
        <v>5</v>
      </c>
      <c r="D2658" s="3">
        <v>35278</v>
      </c>
      <c r="E2658" s="61">
        <v>6.0772500000000003</v>
      </c>
      <c r="F2658" s="84">
        <f t="shared" si="24"/>
        <v>5.3722890000000003</v>
      </c>
      <c r="G2658" s="85">
        <f t="shared" si="25"/>
        <v>42.540750000000003</v>
      </c>
    </row>
    <row r="2659" spans="1:7" x14ac:dyDescent="0.3">
      <c r="A2659" s="2" t="s">
        <v>2673</v>
      </c>
      <c r="B2659" s="61" t="s">
        <v>1645</v>
      </c>
      <c r="C2659" s="2" t="s">
        <v>5</v>
      </c>
      <c r="D2659" s="3">
        <v>35281</v>
      </c>
      <c r="E2659" s="61">
        <v>6.0772500000000003</v>
      </c>
      <c r="F2659" s="84">
        <f t="shared" si="24"/>
        <v>5.3722890000000003</v>
      </c>
      <c r="G2659" s="85">
        <f t="shared" si="25"/>
        <v>42.540750000000003</v>
      </c>
    </row>
    <row r="2660" spans="1:7" x14ac:dyDescent="0.3">
      <c r="A2660" s="2" t="s">
        <v>2673</v>
      </c>
      <c r="B2660" s="61" t="s">
        <v>1142</v>
      </c>
      <c r="C2660" s="2" t="s">
        <v>5</v>
      </c>
      <c r="D2660" s="3">
        <v>35238</v>
      </c>
      <c r="E2660" s="61">
        <v>6.0772500000000003</v>
      </c>
      <c r="F2660" s="84">
        <f t="shared" si="24"/>
        <v>5.3722890000000003</v>
      </c>
      <c r="G2660" s="85">
        <f t="shared" si="25"/>
        <v>42.540750000000003</v>
      </c>
    </row>
    <row r="2661" spans="1:7" x14ac:dyDescent="0.3">
      <c r="A2661" s="2" t="s">
        <v>2673</v>
      </c>
      <c r="B2661" s="61" t="s">
        <v>1214</v>
      </c>
      <c r="C2661" s="2" t="s">
        <v>5</v>
      </c>
      <c r="D2661" s="3">
        <v>35210</v>
      </c>
      <c r="E2661" s="61">
        <v>6.0772500000000003</v>
      </c>
      <c r="F2661" s="84">
        <f t="shared" si="24"/>
        <v>5.3722890000000003</v>
      </c>
      <c r="G2661" s="85">
        <f t="shared" si="25"/>
        <v>42.540750000000003</v>
      </c>
    </row>
    <row r="2662" spans="1:7" x14ac:dyDescent="0.3">
      <c r="A2662" s="2" t="s">
        <v>2673</v>
      </c>
      <c r="B2662" s="61" t="s">
        <v>1142</v>
      </c>
      <c r="C2662" s="2" t="s">
        <v>5</v>
      </c>
      <c r="D2662" s="3">
        <v>35238</v>
      </c>
      <c r="E2662" s="61">
        <v>6.0772500000000003</v>
      </c>
      <c r="F2662" s="84">
        <f t="shared" si="24"/>
        <v>5.3722890000000003</v>
      </c>
      <c r="G2662" s="85">
        <f t="shared" si="25"/>
        <v>42.540750000000003</v>
      </c>
    </row>
    <row r="2663" spans="1:7" x14ac:dyDescent="0.3">
      <c r="A2663" s="2" t="s">
        <v>2673</v>
      </c>
      <c r="B2663" s="61" t="s">
        <v>1199</v>
      </c>
      <c r="C2663" s="2" t="s">
        <v>5</v>
      </c>
      <c r="D2663" s="3">
        <v>35051</v>
      </c>
      <c r="E2663" s="61">
        <v>6.0772500000000003</v>
      </c>
      <c r="F2663" s="84">
        <f t="shared" si="24"/>
        <v>5.3722890000000003</v>
      </c>
      <c r="G2663" s="85">
        <f t="shared" si="25"/>
        <v>42.540750000000003</v>
      </c>
    </row>
    <row r="2664" spans="1:7" x14ac:dyDescent="0.3">
      <c r="A2664" s="2" t="s">
        <v>2673</v>
      </c>
      <c r="B2664" s="61" t="s">
        <v>1214</v>
      </c>
      <c r="C2664" s="2" t="s">
        <v>5</v>
      </c>
      <c r="D2664" s="3">
        <v>35210</v>
      </c>
      <c r="E2664" s="61">
        <v>6.0772500000000003</v>
      </c>
      <c r="F2664" s="84">
        <f t="shared" si="24"/>
        <v>5.3722890000000003</v>
      </c>
      <c r="G2664" s="85">
        <f t="shared" si="25"/>
        <v>42.540750000000003</v>
      </c>
    </row>
    <row r="2665" spans="1:7" x14ac:dyDescent="0.3">
      <c r="A2665" s="2" t="s">
        <v>2673</v>
      </c>
      <c r="B2665" s="61" t="s">
        <v>1090</v>
      </c>
      <c r="C2665" s="2" t="s">
        <v>5</v>
      </c>
      <c r="D2665" s="3">
        <v>35278</v>
      </c>
      <c r="E2665" s="61">
        <v>6.0772500000000003</v>
      </c>
      <c r="F2665" s="84">
        <f t="shared" si="24"/>
        <v>5.3722890000000003</v>
      </c>
      <c r="G2665" s="85">
        <f t="shared" si="25"/>
        <v>42.540750000000003</v>
      </c>
    </row>
    <row r="2666" spans="1:7" x14ac:dyDescent="0.3">
      <c r="A2666" s="2" t="s">
        <v>2673</v>
      </c>
      <c r="B2666" s="61" t="s">
        <v>1142</v>
      </c>
      <c r="C2666" s="2" t="s">
        <v>5</v>
      </c>
      <c r="D2666" s="3">
        <v>35238</v>
      </c>
      <c r="E2666" s="61">
        <v>6.0772500000000003</v>
      </c>
      <c r="F2666" s="84">
        <f t="shared" si="24"/>
        <v>5.3722890000000003</v>
      </c>
      <c r="G2666" s="85">
        <f t="shared" si="25"/>
        <v>42.540750000000003</v>
      </c>
    </row>
    <row r="2667" spans="1:7" x14ac:dyDescent="0.3">
      <c r="A2667" s="2" t="s">
        <v>2673</v>
      </c>
      <c r="B2667" s="61" t="s">
        <v>1142</v>
      </c>
      <c r="C2667" s="2" t="s">
        <v>5</v>
      </c>
      <c r="D2667" s="3">
        <v>35238</v>
      </c>
      <c r="E2667" s="61">
        <v>6.0772500000000003</v>
      </c>
      <c r="F2667" s="84">
        <f t="shared" si="24"/>
        <v>5.3722890000000003</v>
      </c>
      <c r="G2667" s="85">
        <f t="shared" si="25"/>
        <v>42.540750000000003</v>
      </c>
    </row>
    <row r="2668" spans="1:7" x14ac:dyDescent="0.3">
      <c r="A2668" s="2" t="s">
        <v>2673</v>
      </c>
      <c r="B2668" s="61" t="s">
        <v>1142</v>
      </c>
      <c r="C2668" s="2" t="s">
        <v>5</v>
      </c>
      <c r="D2668" s="3">
        <v>35238</v>
      </c>
      <c r="E2668" s="61">
        <v>6.0772500000000003</v>
      </c>
      <c r="F2668" s="84">
        <f t="shared" si="24"/>
        <v>5.3722890000000003</v>
      </c>
      <c r="G2668" s="85">
        <f t="shared" si="25"/>
        <v>42.540750000000003</v>
      </c>
    </row>
    <row r="2669" spans="1:7" x14ac:dyDescent="0.3">
      <c r="A2669" s="2" t="s">
        <v>2673</v>
      </c>
      <c r="B2669" s="61" t="s">
        <v>1142</v>
      </c>
      <c r="C2669" s="2" t="s">
        <v>5</v>
      </c>
      <c r="D2669" s="3">
        <v>35238</v>
      </c>
      <c r="E2669" s="61">
        <v>6.0772500000000003</v>
      </c>
      <c r="F2669" s="84">
        <f t="shared" si="24"/>
        <v>5.3722890000000003</v>
      </c>
      <c r="G2669" s="85">
        <f t="shared" si="25"/>
        <v>42.540750000000003</v>
      </c>
    </row>
    <row r="2670" spans="1:7" x14ac:dyDescent="0.3">
      <c r="A2670" s="2" t="s">
        <v>2673</v>
      </c>
      <c r="B2670" s="61" t="s">
        <v>1142</v>
      </c>
      <c r="C2670" s="2" t="s">
        <v>5</v>
      </c>
      <c r="D2670" s="3">
        <v>35238</v>
      </c>
      <c r="E2670" s="61">
        <v>6.0772500000000003</v>
      </c>
      <c r="F2670" s="84">
        <f t="shared" si="24"/>
        <v>5.3722890000000003</v>
      </c>
      <c r="G2670" s="85">
        <f t="shared" si="25"/>
        <v>42.540750000000003</v>
      </c>
    </row>
    <row r="2671" spans="1:7" x14ac:dyDescent="0.3">
      <c r="A2671" s="2" t="s">
        <v>2673</v>
      </c>
      <c r="B2671" s="61" t="s">
        <v>1142</v>
      </c>
      <c r="C2671" s="2" t="s">
        <v>5</v>
      </c>
      <c r="D2671" s="3">
        <v>35238</v>
      </c>
      <c r="E2671" s="61">
        <v>6.0772500000000003</v>
      </c>
      <c r="F2671" s="84">
        <f t="shared" si="24"/>
        <v>5.3722890000000003</v>
      </c>
      <c r="G2671" s="85">
        <f t="shared" si="25"/>
        <v>42.540750000000003</v>
      </c>
    </row>
    <row r="2672" spans="1:7" x14ac:dyDescent="0.3">
      <c r="A2672" s="2" t="s">
        <v>2673</v>
      </c>
      <c r="B2672" s="61" t="s">
        <v>1199</v>
      </c>
      <c r="C2672" s="2" t="s">
        <v>5</v>
      </c>
      <c r="D2672" s="3">
        <v>35051</v>
      </c>
      <c r="E2672" s="61">
        <v>6.0772500000000003</v>
      </c>
      <c r="F2672" s="84">
        <f t="shared" si="24"/>
        <v>5.3722890000000003</v>
      </c>
      <c r="G2672" s="85">
        <f t="shared" si="25"/>
        <v>42.540750000000003</v>
      </c>
    </row>
    <row r="2673" spans="1:7" x14ac:dyDescent="0.3">
      <c r="A2673" s="2" t="s">
        <v>2673</v>
      </c>
      <c r="B2673" s="61" t="s">
        <v>1142</v>
      </c>
      <c r="C2673" s="2" t="s">
        <v>5</v>
      </c>
      <c r="D2673" s="3">
        <v>35238</v>
      </c>
      <c r="E2673" s="61">
        <v>6.0772500000000003</v>
      </c>
      <c r="F2673" s="84">
        <f t="shared" si="24"/>
        <v>5.3722890000000003</v>
      </c>
      <c r="G2673" s="85">
        <f t="shared" si="25"/>
        <v>42.540750000000003</v>
      </c>
    </row>
    <row r="2674" spans="1:7" x14ac:dyDescent="0.3">
      <c r="A2674" s="2" t="s">
        <v>2673</v>
      </c>
      <c r="B2674" s="61" t="s">
        <v>1142</v>
      </c>
      <c r="C2674" s="2" t="s">
        <v>5</v>
      </c>
      <c r="D2674" s="3">
        <v>35238</v>
      </c>
      <c r="E2674" s="61">
        <v>6.0772500000000003</v>
      </c>
      <c r="F2674" s="84">
        <f t="shared" si="24"/>
        <v>5.3722890000000003</v>
      </c>
      <c r="G2674" s="85">
        <f t="shared" si="25"/>
        <v>42.540750000000003</v>
      </c>
    </row>
    <row r="2675" spans="1:7" x14ac:dyDescent="0.3">
      <c r="A2675" s="2" t="s">
        <v>2673</v>
      </c>
      <c r="B2675" s="61" t="s">
        <v>1142</v>
      </c>
      <c r="C2675" s="2" t="s">
        <v>5</v>
      </c>
      <c r="D2675" s="3">
        <v>35238</v>
      </c>
      <c r="E2675" s="61">
        <v>6.0772500000000003</v>
      </c>
      <c r="F2675" s="84">
        <f t="shared" si="24"/>
        <v>5.3722890000000003</v>
      </c>
      <c r="G2675" s="85">
        <f t="shared" si="25"/>
        <v>42.540750000000003</v>
      </c>
    </row>
    <row r="2676" spans="1:7" x14ac:dyDescent="0.3">
      <c r="A2676" s="2" t="s">
        <v>2673</v>
      </c>
      <c r="B2676" s="61" t="s">
        <v>1142</v>
      </c>
      <c r="C2676" s="2" t="s">
        <v>5</v>
      </c>
      <c r="D2676" s="3">
        <v>35238</v>
      </c>
      <c r="E2676" s="61">
        <v>6.0772500000000003</v>
      </c>
      <c r="F2676" s="84">
        <f t="shared" si="24"/>
        <v>5.3722890000000003</v>
      </c>
      <c r="G2676" s="85">
        <f t="shared" si="25"/>
        <v>42.540750000000003</v>
      </c>
    </row>
    <row r="2677" spans="1:7" x14ac:dyDescent="0.3">
      <c r="A2677" s="2" t="s">
        <v>2673</v>
      </c>
      <c r="B2677" s="61" t="s">
        <v>1142</v>
      </c>
      <c r="C2677" s="2" t="s">
        <v>5</v>
      </c>
      <c r="D2677" s="3">
        <v>35238</v>
      </c>
      <c r="E2677" s="61">
        <v>6.0772500000000003</v>
      </c>
      <c r="F2677" s="84">
        <f t="shared" si="24"/>
        <v>5.3722890000000003</v>
      </c>
      <c r="G2677" s="85">
        <f t="shared" si="25"/>
        <v>42.540750000000003</v>
      </c>
    </row>
    <row r="2678" spans="1:7" x14ac:dyDescent="0.3">
      <c r="A2678" s="2" t="s">
        <v>2673</v>
      </c>
      <c r="B2678" s="61" t="s">
        <v>1214</v>
      </c>
      <c r="C2678" s="2" t="s">
        <v>5</v>
      </c>
      <c r="D2678" s="3">
        <v>35210</v>
      </c>
      <c r="E2678" s="61">
        <v>6.0772500000000003</v>
      </c>
      <c r="F2678" s="84">
        <f t="shared" si="24"/>
        <v>5.3722890000000003</v>
      </c>
      <c r="G2678" s="85">
        <f t="shared" si="25"/>
        <v>42.540750000000003</v>
      </c>
    </row>
    <row r="2679" spans="1:7" x14ac:dyDescent="0.3">
      <c r="A2679" s="2" t="s">
        <v>2673</v>
      </c>
      <c r="B2679" s="61" t="s">
        <v>1142</v>
      </c>
      <c r="C2679" s="2" t="s">
        <v>5</v>
      </c>
      <c r="D2679" s="3">
        <v>35238</v>
      </c>
      <c r="E2679" s="61">
        <v>6.0772500000000003</v>
      </c>
      <c r="F2679" s="84">
        <f t="shared" si="24"/>
        <v>5.3722890000000003</v>
      </c>
      <c r="G2679" s="85">
        <f t="shared" si="25"/>
        <v>42.540750000000003</v>
      </c>
    </row>
    <row r="2680" spans="1:7" x14ac:dyDescent="0.3">
      <c r="A2680" s="2" t="s">
        <v>2673</v>
      </c>
      <c r="B2680" s="61" t="s">
        <v>1071</v>
      </c>
      <c r="C2680" s="2" t="s">
        <v>5</v>
      </c>
      <c r="D2680" s="3">
        <v>35240</v>
      </c>
      <c r="E2680" s="61">
        <v>6.0772500000000003</v>
      </c>
      <c r="F2680" s="84">
        <f t="shared" si="24"/>
        <v>5.3722890000000003</v>
      </c>
      <c r="G2680" s="85">
        <f t="shared" si="25"/>
        <v>42.540750000000003</v>
      </c>
    </row>
    <row r="2681" spans="1:7" x14ac:dyDescent="0.3">
      <c r="A2681" s="2" t="s">
        <v>2673</v>
      </c>
      <c r="B2681" s="61" t="s">
        <v>1498</v>
      </c>
      <c r="C2681" s="2" t="s">
        <v>5</v>
      </c>
      <c r="D2681" s="3">
        <v>35353</v>
      </c>
      <c r="E2681" s="61">
        <v>6.0772500000000003</v>
      </c>
      <c r="F2681" s="84">
        <f t="shared" si="24"/>
        <v>5.3722890000000003</v>
      </c>
      <c r="G2681" s="85">
        <f t="shared" si="25"/>
        <v>42.540750000000003</v>
      </c>
    </row>
    <row r="2682" spans="1:7" x14ac:dyDescent="0.3">
      <c r="A2682" s="2" t="s">
        <v>2673</v>
      </c>
      <c r="B2682" s="61" t="s">
        <v>1142</v>
      </c>
      <c r="C2682" s="2" t="s">
        <v>5</v>
      </c>
      <c r="D2682" s="3">
        <v>35238</v>
      </c>
      <c r="E2682" s="61">
        <v>6.0772500000000003</v>
      </c>
      <c r="F2682" s="84">
        <f t="shared" si="24"/>
        <v>5.3722890000000003</v>
      </c>
      <c r="G2682" s="85">
        <f t="shared" si="25"/>
        <v>42.540750000000003</v>
      </c>
    </row>
    <row r="2683" spans="1:7" x14ac:dyDescent="0.3">
      <c r="A2683" s="2" t="s">
        <v>2673</v>
      </c>
      <c r="B2683" s="61" t="s">
        <v>1142</v>
      </c>
      <c r="C2683" s="2" t="s">
        <v>5</v>
      </c>
      <c r="D2683" s="3">
        <v>35238</v>
      </c>
      <c r="E2683" s="61">
        <v>6.0772500000000003</v>
      </c>
      <c r="F2683" s="84">
        <f t="shared" si="24"/>
        <v>5.3722890000000003</v>
      </c>
      <c r="G2683" s="85">
        <f t="shared" si="25"/>
        <v>42.540750000000003</v>
      </c>
    </row>
    <row r="2684" spans="1:7" x14ac:dyDescent="0.3">
      <c r="A2684" s="2" t="s">
        <v>2673</v>
      </c>
      <c r="B2684" s="61" t="s">
        <v>1142</v>
      </c>
      <c r="C2684" s="2" t="s">
        <v>5</v>
      </c>
      <c r="D2684" s="3">
        <v>35238</v>
      </c>
      <c r="E2684" s="61">
        <v>6.0772500000000003</v>
      </c>
      <c r="F2684" s="84">
        <f t="shared" si="24"/>
        <v>5.3722890000000003</v>
      </c>
      <c r="G2684" s="85">
        <f t="shared" si="25"/>
        <v>42.540750000000003</v>
      </c>
    </row>
    <row r="2685" spans="1:7" x14ac:dyDescent="0.3">
      <c r="A2685" s="2" t="s">
        <v>2673</v>
      </c>
      <c r="B2685" s="61" t="s">
        <v>1142</v>
      </c>
      <c r="C2685" s="2" t="s">
        <v>5</v>
      </c>
      <c r="D2685" s="3">
        <v>35238</v>
      </c>
      <c r="E2685" s="61">
        <v>6.0772500000000003</v>
      </c>
      <c r="F2685" s="84">
        <f t="shared" si="24"/>
        <v>5.3722890000000003</v>
      </c>
      <c r="G2685" s="85">
        <f t="shared" si="25"/>
        <v>42.540750000000003</v>
      </c>
    </row>
    <row r="2686" spans="1:7" x14ac:dyDescent="0.3">
      <c r="A2686" s="2" t="s">
        <v>2673</v>
      </c>
      <c r="B2686" s="61" t="s">
        <v>1142</v>
      </c>
      <c r="C2686" s="2" t="s">
        <v>5</v>
      </c>
      <c r="D2686" s="3">
        <v>35238</v>
      </c>
      <c r="E2686" s="61">
        <v>6.0772500000000003</v>
      </c>
      <c r="F2686" s="84">
        <f t="shared" si="24"/>
        <v>5.3722890000000003</v>
      </c>
      <c r="G2686" s="85">
        <f t="shared" si="25"/>
        <v>42.540750000000003</v>
      </c>
    </row>
    <row r="2687" spans="1:7" x14ac:dyDescent="0.3">
      <c r="A2687" s="2" t="s">
        <v>2673</v>
      </c>
      <c r="B2687" s="61" t="s">
        <v>1142</v>
      </c>
      <c r="C2687" s="2" t="s">
        <v>5</v>
      </c>
      <c r="D2687" s="3">
        <v>35238</v>
      </c>
      <c r="E2687" s="61">
        <v>6.0772500000000003</v>
      </c>
      <c r="F2687" s="84">
        <f t="shared" si="24"/>
        <v>5.3722890000000003</v>
      </c>
      <c r="G2687" s="85">
        <f t="shared" si="25"/>
        <v>42.540750000000003</v>
      </c>
    </row>
    <row r="2688" spans="1:7" x14ac:dyDescent="0.3">
      <c r="A2688" s="2" t="s">
        <v>2673</v>
      </c>
      <c r="B2688" s="61" t="s">
        <v>1142</v>
      </c>
      <c r="C2688" s="2" t="s">
        <v>5</v>
      </c>
      <c r="D2688" s="3">
        <v>35238</v>
      </c>
      <c r="E2688" s="61">
        <v>6.0772500000000003</v>
      </c>
      <c r="F2688" s="84">
        <f t="shared" si="24"/>
        <v>5.3722890000000003</v>
      </c>
      <c r="G2688" s="85">
        <f t="shared" si="25"/>
        <v>42.540750000000003</v>
      </c>
    </row>
    <row r="2689" spans="1:7" x14ac:dyDescent="0.3">
      <c r="A2689" s="2" t="s">
        <v>2673</v>
      </c>
      <c r="B2689" s="61" t="s">
        <v>1142</v>
      </c>
      <c r="C2689" s="2" t="s">
        <v>5</v>
      </c>
      <c r="D2689" s="3">
        <v>35238</v>
      </c>
      <c r="E2689" s="61">
        <v>6.0772500000000003</v>
      </c>
      <c r="F2689" s="84">
        <f t="shared" si="24"/>
        <v>5.3722890000000003</v>
      </c>
      <c r="G2689" s="85">
        <f t="shared" si="25"/>
        <v>42.540750000000003</v>
      </c>
    </row>
    <row r="2690" spans="1:7" x14ac:dyDescent="0.3">
      <c r="A2690" s="2" t="s">
        <v>2673</v>
      </c>
      <c r="B2690" s="61" t="s">
        <v>1142</v>
      </c>
      <c r="C2690" s="2" t="s">
        <v>5</v>
      </c>
      <c r="D2690" s="3">
        <v>35238</v>
      </c>
      <c r="E2690" s="61">
        <v>6.0772500000000003</v>
      </c>
      <c r="F2690" s="84">
        <f t="shared" si="24"/>
        <v>5.3722890000000003</v>
      </c>
      <c r="G2690" s="85">
        <f t="shared" si="25"/>
        <v>42.540750000000003</v>
      </c>
    </row>
    <row r="2691" spans="1:7" x14ac:dyDescent="0.3">
      <c r="A2691" s="2" t="s">
        <v>2673</v>
      </c>
      <c r="B2691" s="61" t="s">
        <v>1214</v>
      </c>
      <c r="C2691" s="2" t="s">
        <v>5</v>
      </c>
      <c r="D2691" s="3">
        <v>35210</v>
      </c>
      <c r="E2691" s="61">
        <v>6.0772500000000003</v>
      </c>
      <c r="F2691" s="84">
        <f t="shared" si="24"/>
        <v>5.3722890000000003</v>
      </c>
      <c r="G2691" s="85">
        <f t="shared" si="25"/>
        <v>42.540750000000003</v>
      </c>
    </row>
    <row r="2692" spans="1:7" x14ac:dyDescent="0.3">
      <c r="A2692" s="2" t="s">
        <v>2673</v>
      </c>
      <c r="B2692" s="61" t="s">
        <v>1142</v>
      </c>
      <c r="C2692" s="2" t="s">
        <v>5</v>
      </c>
      <c r="D2692" s="3">
        <v>35238</v>
      </c>
      <c r="E2692" s="61">
        <v>6.0772500000000003</v>
      </c>
      <c r="F2692" s="84">
        <f t="shared" si="24"/>
        <v>5.3722890000000003</v>
      </c>
      <c r="G2692" s="85">
        <f t="shared" si="25"/>
        <v>42.540750000000003</v>
      </c>
    </row>
    <row r="2693" spans="1:7" x14ac:dyDescent="0.3">
      <c r="A2693" s="2" t="s">
        <v>2673</v>
      </c>
      <c r="B2693" s="61" t="s">
        <v>1142</v>
      </c>
      <c r="C2693" s="2" t="s">
        <v>5</v>
      </c>
      <c r="D2693" s="3">
        <v>35238</v>
      </c>
      <c r="E2693" s="61">
        <v>6.0772500000000003</v>
      </c>
      <c r="F2693" s="84">
        <f t="shared" si="24"/>
        <v>5.3722890000000003</v>
      </c>
      <c r="G2693" s="85">
        <f t="shared" si="25"/>
        <v>42.540750000000003</v>
      </c>
    </row>
    <row r="2694" spans="1:7" x14ac:dyDescent="0.3">
      <c r="A2694" s="2" t="s">
        <v>2673</v>
      </c>
      <c r="B2694" s="61" t="s">
        <v>1038</v>
      </c>
      <c r="C2694" s="2" t="s">
        <v>5</v>
      </c>
      <c r="D2694" s="3">
        <v>35189</v>
      </c>
      <c r="E2694" s="61">
        <v>6.0772500000000003</v>
      </c>
      <c r="F2694" s="84">
        <f t="shared" si="24"/>
        <v>5.3722890000000003</v>
      </c>
      <c r="G2694" s="85">
        <f t="shared" si="25"/>
        <v>42.540750000000003</v>
      </c>
    </row>
    <row r="2695" spans="1:7" x14ac:dyDescent="0.3">
      <c r="A2695" s="2" t="s">
        <v>2673</v>
      </c>
      <c r="B2695" s="61" t="s">
        <v>1598</v>
      </c>
      <c r="C2695" s="2" t="s">
        <v>5</v>
      </c>
      <c r="D2695" s="3">
        <v>35204</v>
      </c>
      <c r="E2695" s="61">
        <v>6.0772500000000003</v>
      </c>
      <c r="F2695" s="84">
        <f t="shared" si="24"/>
        <v>5.3722890000000003</v>
      </c>
      <c r="G2695" s="85">
        <f t="shared" si="25"/>
        <v>42.540750000000003</v>
      </c>
    </row>
    <row r="2696" spans="1:7" x14ac:dyDescent="0.3">
      <c r="A2696" s="2" t="s">
        <v>2673</v>
      </c>
      <c r="B2696" s="61" t="s">
        <v>1088</v>
      </c>
      <c r="C2696" s="2" t="s">
        <v>5</v>
      </c>
      <c r="D2696" s="3">
        <v>35275</v>
      </c>
      <c r="E2696" s="61">
        <v>6.0772500000000003</v>
      </c>
      <c r="F2696" s="84">
        <f t="shared" si="24"/>
        <v>5.3722890000000003</v>
      </c>
      <c r="G2696" s="85">
        <f t="shared" si="25"/>
        <v>42.540750000000003</v>
      </c>
    </row>
    <row r="2697" spans="1:7" x14ac:dyDescent="0.3">
      <c r="A2697" s="2" t="s">
        <v>2673</v>
      </c>
      <c r="B2697" s="61" t="s">
        <v>1142</v>
      </c>
      <c r="C2697" s="2" t="s">
        <v>5</v>
      </c>
      <c r="D2697" s="3">
        <v>35238</v>
      </c>
      <c r="E2697" s="61">
        <v>6.0772500000000003</v>
      </c>
      <c r="F2697" s="84">
        <f t="shared" si="24"/>
        <v>5.3722890000000003</v>
      </c>
      <c r="G2697" s="85">
        <f t="shared" si="25"/>
        <v>42.540750000000003</v>
      </c>
    </row>
    <row r="2698" spans="1:7" x14ac:dyDescent="0.3">
      <c r="A2698" s="2" t="s">
        <v>2673</v>
      </c>
      <c r="B2698" s="61" t="s">
        <v>1142</v>
      </c>
      <c r="C2698" s="2" t="s">
        <v>5</v>
      </c>
      <c r="D2698" s="3">
        <v>35238</v>
      </c>
      <c r="E2698" s="61">
        <v>6.0772500000000003</v>
      </c>
      <c r="F2698" s="84">
        <f t="shared" si="24"/>
        <v>5.3722890000000003</v>
      </c>
      <c r="G2698" s="85">
        <f t="shared" si="25"/>
        <v>42.540750000000003</v>
      </c>
    </row>
    <row r="2699" spans="1:7" x14ac:dyDescent="0.3">
      <c r="A2699" s="2" t="s">
        <v>2673</v>
      </c>
      <c r="B2699" s="61" t="s">
        <v>1142</v>
      </c>
      <c r="C2699" s="2" t="s">
        <v>5</v>
      </c>
      <c r="D2699" s="3">
        <v>35238</v>
      </c>
      <c r="E2699" s="61">
        <v>5.9773971599351601</v>
      </c>
      <c r="F2699" s="84">
        <f t="shared" si="24"/>
        <v>5.2840190893826815</v>
      </c>
      <c r="G2699" s="85">
        <f t="shared" si="25"/>
        <v>41.841780119546122</v>
      </c>
    </row>
    <row r="2700" spans="1:7" x14ac:dyDescent="0.3">
      <c r="A2700" s="2" t="s">
        <v>2673</v>
      </c>
      <c r="B2700" s="61" t="s">
        <v>1090</v>
      </c>
      <c r="C2700" s="2" t="s">
        <v>5</v>
      </c>
      <c r="D2700" s="3">
        <v>35278</v>
      </c>
      <c r="E2700" s="61">
        <v>5.8442499999999997</v>
      </c>
      <c r="F2700" s="84">
        <f t="shared" si="24"/>
        <v>5.1663169999999994</v>
      </c>
      <c r="G2700" s="85">
        <f t="shared" si="25"/>
        <v>40.909749999999995</v>
      </c>
    </row>
    <row r="2701" spans="1:7" x14ac:dyDescent="0.3">
      <c r="A2701" s="2" t="s">
        <v>2673</v>
      </c>
      <c r="B2701" s="61" t="s">
        <v>1142</v>
      </c>
      <c r="C2701" s="2" t="s">
        <v>5</v>
      </c>
      <c r="D2701" s="3">
        <v>35238</v>
      </c>
      <c r="E2701" s="61">
        <v>5.8442499999999997</v>
      </c>
      <c r="F2701" s="84">
        <f t="shared" si="24"/>
        <v>5.1663169999999994</v>
      </c>
      <c r="G2701" s="85">
        <f t="shared" si="25"/>
        <v>40.909749999999995</v>
      </c>
    </row>
    <row r="2702" spans="1:7" x14ac:dyDescent="0.3">
      <c r="A2702" s="2" t="s">
        <v>2673</v>
      </c>
      <c r="B2702" s="61" t="s">
        <v>1142</v>
      </c>
      <c r="C2702" s="2" t="s">
        <v>5</v>
      </c>
      <c r="D2702" s="3">
        <v>35238</v>
      </c>
      <c r="E2702" s="61">
        <v>5.6721000000000004</v>
      </c>
      <c r="F2702" s="84">
        <f t="shared" si="24"/>
        <v>5.0141363999999999</v>
      </c>
      <c r="G2702" s="85">
        <f t="shared" si="25"/>
        <v>39.704700000000003</v>
      </c>
    </row>
    <row r="2703" spans="1:7" x14ac:dyDescent="0.3">
      <c r="A2703" s="2" t="s">
        <v>2673</v>
      </c>
      <c r="B2703" s="61" t="s">
        <v>1142</v>
      </c>
      <c r="C2703" s="2" t="s">
        <v>5</v>
      </c>
      <c r="D2703" s="3">
        <v>35238</v>
      </c>
      <c r="E2703" s="61">
        <v>5.5575000000000001</v>
      </c>
      <c r="F2703" s="84">
        <f t="shared" si="24"/>
        <v>4.9128300000000005</v>
      </c>
      <c r="G2703" s="85">
        <f t="shared" si="25"/>
        <v>38.902500000000003</v>
      </c>
    </row>
    <row r="2704" spans="1:7" x14ac:dyDescent="0.3">
      <c r="A2704" s="2" t="s">
        <v>2673</v>
      </c>
      <c r="B2704" s="61" t="s">
        <v>1199</v>
      </c>
      <c r="C2704" s="2" t="s">
        <v>5</v>
      </c>
      <c r="D2704" s="3">
        <v>35051</v>
      </c>
      <c r="E2704" s="61">
        <v>5.5575000000000001</v>
      </c>
      <c r="F2704" s="84">
        <f t="shared" si="24"/>
        <v>4.9128300000000005</v>
      </c>
      <c r="G2704" s="85">
        <f t="shared" si="25"/>
        <v>38.902500000000003</v>
      </c>
    </row>
    <row r="2705" spans="1:7" x14ac:dyDescent="0.3">
      <c r="A2705" s="2" t="s">
        <v>2673</v>
      </c>
      <c r="B2705" s="61" t="s">
        <v>1090</v>
      </c>
      <c r="C2705" s="2" t="s">
        <v>5</v>
      </c>
      <c r="D2705" s="3">
        <v>35278</v>
      </c>
      <c r="E2705" s="61">
        <v>5.5575000000000001</v>
      </c>
      <c r="F2705" s="84">
        <f t="shared" si="24"/>
        <v>4.9128300000000005</v>
      </c>
      <c r="G2705" s="85">
        <f t="shared" si="25"/>
        <v>38.902500000000003</v>
      </c>
    </row>
    <row r="2706" spans="1:7" x14ac:dyDescent="0.3">
      <c r="A2706" s="2" t="s">
        <v>2673</v>
      </c>
      <c r="B2706" s="61" t="s">
        <v>1071</v>
      </c>
      <c r="C2706" s="2" t="s">
        <v>5</v>
      </c>
      <c r="D2706" s="3">
        <v>35240</v>
      </c>
      <c r="E2706" s="61">
        <v>5.5575000000000001</v>
      </c>
      <c r="F2706" s="84">
        <f t="shared" si="24"/>
        <v>4.9128300000000005</v>
      </c>
      <c r="G2706" s="85">
        <f t="shared" si="25"/>
        <v>38.902500000000003</v>
      </c>
    </row>
    <row r="2707" spans="1:7" x14ac:dyDescent="0.3">
      <c r="A2707" s="2" t="s">
        <v>2673</v>
      </c>
      <c r="B2707" s="61" t="s">
        <v>1142</v>
      </c>
      <c r="C2707" s="2" t="s">
        <v>5</v>
      </c>
      <c r="D2707" s="3">
        <v>35238</v>
      </c>
      <c r="E2707" s="61">
        <v>5.2669499999999996</v>
      </c>
      <c r="F2707" s="84">
        <f t="shared" si="24"/>
        <v>4.6559837999999996</v>
      </c>
      <c r="G2707" s="85">
        <f t="shared" si="25"/>
        <v>36.868649999999995</v>
      </c>
    </row>
    <row r="2708" spans="1:7" x14ac:dyDescent="0.3">
      <c r="A2708" s="2" t="s">
        <v>2673</v>
      </c>
      <c r="B2708" s="61" t="s">
        <v>1142</v>
      </c>
      <c r="C2708" s="2" t="s">
        <v>5</v>
      </c>
      <c r="D2708" s="3">
        <v>35238</v>
      </c>
      <c r="E2708" s="61">
        <v>5.2669499999999996</v>
      </c>
      <c r="F2708" s="84">
        <f t="shared" si="24"/>
        <v>4.6559837999999996</v>
      </c>
      <c r="G2708" s="85">
        <f t="shared" si="25"/>
        <v>36.868649999999995</v>
      </c>
    </row>
    <row r="2709" spans="1:7" x14ac:dyDescent="0.3">
      <c r="A2709" s="2" t="s">
        <v>2673</v>
      </c>
      <c r="B2709" s="61" t="s">
        <v>1645</v>
      </c>
      <c r="C2709" s="2" t="s">
        <v>5</v>
      </c>
      <c r="D2709" s="3">
        <v>35281</v>
      </c>
      <c r="E2709" s="61">
        <v>5.2669499999999996</v>
      </c>
      <c r="F2709" s="84">
        <f t="shared" ref="F2709:F2772" si="26">E2709*0.884</f>
        <v>4.6559837999999996</v>
      </c>
      <c r="G2709" s="85">
        <f t="shared" ref="G2709:G2772" si="27">E2709*7</f>
        <v>36.868649999999995</v>
      </c>
    </row>
    <row r="2710" spans="1:7" x14ac:dyDescent="0.3">
      <c r="A2710" s="2" t="s">
        <v>2673</v>
      </c>
      <c r="B2710" s="61" t="s">
        <v>1142</v>
      </c>
      <c r="C2710" s="2" t="s">
        <v>5</v>
      </c>
      <c r="D2710" s="3">
        <v>35238</v>
      </c>
      <c r="E2710" s="61">
        <v>4.9400000000000004</v>
      </c>
      <c r="F2710" s="84">
        <f t="shared" si="26"/>
        <v>4.3669600000000006</v>
      </c>
      <c r="G2710" s="85">
        <f t="shared" si="27"/>
        <v>34.580000000000005</v>
      </c>
    </row>
    <row r="2711" spans="1:7" x14ac:dyDescent="0.3">
      <c r="A2711" s="2" t="s">
        <v>2673</v>
      </c>
      <c r="B2711" s="61" t="s">
        <v>1199</v>
      </c>
      <c r="C2711" s="2" t="s">
        <v>5</v>
      </c>
      <c r="D2711" s="3">
        <v>35051</v>
      </c>
      <c r="E2711" s="61">
        <v>4.9400000000000004</v>
      </c>
      <c r="F2711" s="84">
        <f t="shared" si="26"/>
        <v>4.3669600000000006</v>
      </c>
      <c r="G2711" s="85">
        <f t="shared" si="27"/>
        <v>34.580000000000005</v>
      </c>
    </row>
    <row r="2712" spans="1:7" x14ac:dyDescent="0.3">
      <c r="A2712" s="2" t="s">
        <v>2673</v>
      </c>
      <c r="B2712" s="61" t="s">
        <v>1199</v>
      </c>
      <c r="C2712" s="2" t="s">
        <v>5</v>
      </c>
      <c r="D2712" s="3">
        <v>35051</v>
      </c>
      <c r="E2712" s="61">
        <v>4.8617999999999997</v>
      </c>
      <c r="F2712" s="84">
        <f t="shared" si="26"/>
        <v>4.2978312000000001</v>
      </c>
      <c r="G2712" s="85">
        <f t="shared" si="27"/>
        <v>34.032599999999995</v>
      </c>
    </row>
    <row r="2713" spans="1:7" x14ac:dyDescent="0.3">
      <c r="A2713" s="2" t="s">
        <v>2673</v>
      </c>
      <c r="B2713" s="61" t="s">
        <v>1142</v>
      </c>
      <c r="C2713" s="2" t="s">
        <v>5</v>
      </c>
      <c r="D2713" s="3">
        <v>35238</v>
      </c>
      <c r="E2713" s="61">
        <v>4.8617999999999997</v>
      </c>
      <c r="F2713" s="84">
        <f t="shared" si="26"/>
        <v>4.2978312000000001</v>
      </c>
      <c r="G2713" s="85">
        <f t="shared" si="27"/>
        <v>34.032599999999995</v>
      </c>
    </row>
    <row r="2714" spans="1:7" x14ac:dyDescent="0.3">
      <c r="A2714" s="2" t="s">
        <v>2673</v>
      </c>
      <c r="B2714" s="61" t="s">
        <v>1591</v>
      </c>
      <c r="C2714" s="2" t="s">
        <v>5</v>
      </c>
      <c r="D2714" s="3">
        <v>35055</v>
      </c>
      <c r="E2714" s="61">
        <v>4.8617999999999997</v>
      </c>
      <c r="F2714" s="84">
        <f t="shared" si="26"/>
        <v>4.2978312000000001</v>
      </c>
      <c r="G2714" s="85">
        <f t="shared" si="27"/>
        <v>34.032599999999995</v>
      </c>
    </row>
    <row r="2715" spans="1:7" x14ac:dyDescent="0.3">
      <c r="A2715" s="2" t="s">
        <v>2673</v>
      </c>
      <c r="B2715" s="61" t="s">
        <v>1142</v>
      </c>
      <c r="C2715" s="2" t="s">
        <v>5</v>
      </c>
      <c r="D2715" s="3">
        <v>35238</v>
      </c>
      <c r="E2715" s="61">
        <v>4.6753999999999998</v>
      </c>
      <c r="F2715" s="84">
        <f t="shared" si="26"/>
        <v>4.1330536000000002</v>
      </c>
      <c r="G2715" s="85">
        <f t="shared" si="27"/>
        <v>32.727800000000002</v>
      </c>
    </row>
    <row r="2716" spans="1:7" x14ac:dyDescent="0.3">
      <c r="A2716" s="2" t="s">
        <v>2673</v>
      </c>
      <c r="B2716" s="61" t="s">
        <v>1142</v>
      </c>
      <c r="C2716" s="2" t="s">
        <v>5</v>
      </c>
      <c r="D2716" s="3">
        <v>35238</v>
      </c>
      <c r="E2716" s="61">
        <v>4.6753999999999998</v>
      </c>
      <c r="F2716" s="84">
        <f t="shared" si="26"/>
        <v>4.1330536000000002</v>
      </c>
      <c r="G2716" s="85">
        <f t="shared" si="27"/>
        <v>32.727800000000002</v>
      </c>
    </row>
    <row r="2717" spans="1:7" x14ac:dyDescent="0.3">
      <c r="A2717" s="2" t="s">
        <v>2673</v>
      </c>
      <c r="B2717" s="61" t="s">
        <v>1142</v>
      </c>
      <c r="C2717" s="2" t="s">
        <v>5</v>
      </c>
      <c r="D2717" s="3">
        <v>35238</v>
      </c>
      <c r="E2717" s="61">
        <v>4.6753999999999998</v>
      </c>
      <c r="F2717" s="84">
        <f t="shared" si="26"/>
        <v>4.1330536000000002</v>
      </c>
      <c r="G2717" s="85">
        <f t="shared" si="27"/>
        <v>32.727800000000002</v>
      </c>
    </row>
    <row r="2718" spans="1:7" x14ac:dyDescent="0.3">
      <c r="A2718" s="2" t="s">
        <v>2673</v>
      </c>
      <c r="B2718" s="61" t="s">
        <v>1630</v>
      </c>
      <c r="C2718" s="2" t="s">
        <v>5</v>
      </c>
      <c r="D2718" s="3">
        <v>35352</v>
      </c>
      <c r="E2718" s="61">
        <v>4.6753999999999998</v>
      </c>
      <c r="F2718" s="84">
        <f t="shared" si="26"/>
        <v>4.1330536000000002</v>
      </c>
      <c r="G2718" s="85">
        <f t="shared" si="27"/>
        <v>32.727800000000002</v>
      </c>
    </row>
    <row r="2719" spans="1:7" x14ac:dyDescent="0.3">
      <c r="A2719" s="2" t="s">
        <v>2673</v>
      </c>
      <c r="B2719" s="61" t="s">
        <v>1142</v>
      </c>
      <c r="C2719" s="2" t="s">
        <v>5</v>
      </c>
      <c r="D2719" s="3">
        <v>35238</v>
      </c>
      <c r="E2719" s="61">
        <v>4.6312499999999996</v>
      </c>
      <c r="F2719" s="84">
        <f t="shared" si="26"/>
        <v>4.0940249999999994</v>
      </c>
      <c r="G2719" s="85">
        <f t="shared" si="27"/>
        <v>32.418749999999996</v>
      </c>
    </row>
    <row r="2720" spans="1:7" x14ac:dyDescent="0.3">
      <c r="A2720" s="2" t="s">
        <v>2673</v>
      </c>
      <c r="B2720" s="61" t="s">
        <v>1142</v>
      </c>
      <c r="C2720" s="2" t="s">
        <v>5</v>
      </c>
      <c r="D2720" s="3">
        <v>35238</v>
      </c>
      <c r="E2720" s="61">
        <v>4.6312499999999996</v>
      </c>
      <c r="F2720" s="84">
        <f t="shared" si="26"/>
        <v>4.0940249999999994</v>
      </c>
      <c r="G2720" s="85">
        <f t="shared" si="27"/>
        <v>32.418749999999996</v>
      </c>
    </row>
    <row r="2721" spans="1:7" x14ac:dyDescent="0.3">
      <c r="A2721" s="2" t="s">
        <v>2673</v>
      </c>
      <c r="B2721" s="61" t="s">
        <v>1645</v>
      </c>
      <c r="C2721" s="2" t="s">
        <v>5</v>
      </c>
      <c r="D2721" s="3">
        <v>35281</v>
      </c>
      <c r="E2721" s="61">
        <v>4.6312499999999996</v>
      </c>
      <c r="F2721" s="84">
        <f t="shared" si="26"/>
        <v>4.0940249999999994</v>
      </c>
      <c r="G2721" s="85">
        <f t="shared" si="27"/>
        <v>32.418749999999996</v>
      </c>
    </row>
    <row r="2722" spans="1:7" x14ac:dyDescent="0.3">
      <c r="A2722" s="2" t="s">
        <v>2673</v>
      </c>
      <c r="B2722" s="61" t="s">
        <v>1038</v>
      </c>
      <c r="C2722" s="2" t="s">
        <v>5</v>
      </c>
      <c r="D2722" s="3">
        <v>35189</v>
      </c>
      <c r="E2722" s="61">
        <v>4.6312499999999996</v>
      </c>
      <c r="F2722" s="84">
        <f t="shared" si="26"/>
        <v>4.0940249999999994</v>
      </c>
      <c r="G2722" s="85">
        <f t="shared" si="27"/>
        <v>32.418749999999996</v>
      </c>
    </row>
    <row r="2723" spans="1:7" x14ac:dyDescent="0.3">
      <c r="A2723" s="2" t="s">
        <v>2673</v>
      </c>
      <c r="B2723" s="61" t="s">
        <v>1142</v>
      </c>
      <c r="C2723" s="2" t="s">
        <v>5</v>
      </c>
      <c r="D2723" s="3">
        <v>35238</v>
      </c>
      <c r="E2723" s="61">
        <v>4.6312499999999996</v>
      </c>
      <c r="F2723" s="84">
        <f t="shared" si="26"/>
        <v>4.0940249999999994</v>
      </c>
      <c r="G2723" s="85">
        <f t="shared" si="27"/>
        <v>32.418749999999996</v>
      </c>
    </row>
    <row r="2724" spans="1:7" x14ac:dyDescent="0.3">
      <c r="A2724" s="2" t="s">
        <v>2673</v>
      </c>
      <c r="B2724" s="61" t="s">
        <v>1772</v>
      </c>
      <c r="C2724" s="2" t="s">
        <v>5</v>
      </c>
      <c r="D2724" s="3">
        <v>35066</v>
      </c>
      <c r="E2724" s="61">
        <v>4.6085624999999997</v>
      </c>
      <c r="F2724" s="84">
        <f t="shared" si="26"/>
        <v>4.0739692499999993</v>
      </c>
      <c r="G2724" s="85">
        <f t="shared" si="27"/>
        <v>32.259937499999999</v>
      </c>
    </row>
    <row r="2725" spans="1:7" x14ac:dyDescent="0.3">
      <c r="A2725" s="2" t="s">
        <v>2673</v>
      </c>
      <c r="B2725" s="61" t="s">
        <v>1090</v>
      </c>
      <c r="C2725" s="2" t="s">
        <v>5</v>
      </c>
      <c r="D2725" s="3">
        <v>35278</v>
      </c>
      <c r="E2725" s="61">
        <v>4.4566499999999998</v>
      </c>
      <c r="F2725" s="84">
        <f t="shared" si="26"/>
        <v>3.9396785999999997</v>
      </c>
      <c r="G2725" s="85">
        <f t="shared" si="27"/>
        <v>31.196549999999998</v>
      </c>
    </row>
    <row r="2726" spans="1:7" x14ac:dyDescent="0.3">
      <c r="A2726" s="2" t="s">
        <v>2673</v>
      </c>
      <c r="B2726" s="61" t="s">
        <v>1142</v>
      </c>
      <c r="C2726" s="2" t="s">
        <v>5</v>
      </c>
      <c r="D2726" s="3">
        <v>35238</v>
      </c>
      <c r="E2726" s="61">
        <v>4.4566499999999998</v>
      </c>
      <c r="F2726" s="84">
        <f t="shared" si="26"/>
        <v>3.9396785999999997</v>
      </c>
      <c r="G2726" s="85">
        <f t="shared" si="27"/>
        <v>31.196549999999998</v>
      </c>
    </row>
    <row r="2727" spans="1:7" x14ac:dyDescent="0.3">
      <c r="A2727" s="2" t="s">
        <v>2673</v>
      </c>
      <c r="B2727" s="61" t="s">
        <v>1142</v>
      </c>
      <c r="C2727" s="2" t="s">
        <v>5</v>
      </c>
      <c r="D2727" s="3">
        <v>35238</v>
      </c>
      <c r="E2727" s="61">
        <v>4.0909750000000003</v>
      </c>
      <c r="F2727" s="84">
        <f t="shared" si="26"/>
        <v>3.6164219000000002</v>
      </c>
      <c r="G2727" s="85">
        <f t="shared" si="27"/>
        <v>28.636825000000002</v>
      </c>
    </row>
    <row r="2728" spans="1:7" x14ac:dyDescent="0.3">
      <c r="A2728" s="2" t="s">
        <v>2673</v>
      </c>
      <c r="B2728" s="61" t="s">
        <v>1142</v>
      </c>
      <c r="C2728" s="2" t="s">
        <v>5</v>
      </c>
      <c r="D2728" s="3">
        <v>35238</v>
      </c>
      <c r="E2728" s="61">
        <v>4.0514999999999999</v>
      </c>
      <c r="F2728" s="84">
        <f t="shared" si="26"/>
        <v>3.5815259999999998</v>
      </c>
      <c r="G2728" s="85">
        <f t="shared" si="27"/>
        <v>28.360499999999998</v>
      </c>
    </row>
    <row r="2729" spans="1:7" x14ac:dyDescent="0.3">
      <c r="A2729" s="2" t="s">
        <v>2673</v>
      </c>
      <c r="B2729" s="61" t="s">
        <v>1142</v>
      </c>
      <c r="C2729" s="2" t="s">
        <v>5</v>
      </c>
      <c r="D2729" s="3">
        <v>35238</v>
      </c>
      <c r="E2729" s="61">
        <v>4.0514999999999999</v>
      </c>
      <c r="F2729" s="84">
        <f t="shared" si="26"/>
        <v>3.5815259999999998</v>
      </c>
      <c r="G2729" s="85">
        <f t="shared" si="27"/>
        <v>28.360499999999998</v>
      </c>
    </row>
    <row r="2730" spans="1:7" x14ac:dyDescent="0.3">
      <c r="A2730" s="2" t="s">
        <v>2673</v>
      </c>
      <c r="B2730" s="61" t="s">
        <v>1498</v>
      </c>
      <c r="C2730" s="2" t="s">
        <v>5</v>
      </c>
      <c r="D2730" s="3">
        <v>35353</v>
      </c>
      <c r="E2730" s="61">
        <v>4.0514999999999999</v>
      </c>
      <c r="F2730" s="84">
        <f t="shared" si="26"/>
        <v>3.5815259999999998</v>
      </c>
      <c r="G2730" s="85">
        <f t="shared" si="27"/>
        <v>28.360499999999998</v>
      </c>
    </row>
    <row r="2731" spans="1:7" x14ac:dyDescent="0.3">
      <c r="A2731" s="2" t="s">
        <v>2673</v>
      </c>
      <c r="B2731" s="61" t="s">
        <v>1142</v>
      </c>
      <c r="C2731" s="2" t="s">
        <v>5</v>
      </c>
      <c r="D2731" s="3">
        <v>35238</v>
      </c>
      <c r="E2731" s="61">
        <v>4.0514999999999999</v>
      </c>
      <c r="F2731" s="84">
        <f t="shared" si="26"/>
        <v>3.5815259999999998</v>
      </c>
      <c r="G2731" s="85">
        <f t="shared" si="27"/>
        <v>28.360499999999998</v>
      </c>
    </row>
    <row r="2732" spans="1:7" x14ac:dyDescent="0.3">
      <c r="A2732" s="2" t="s">
        <v>2673</v>
      </c>
      <c r="B2732" s="61" t="s">
        <v>1142</v>
      </c>
      <c r="C2732" s="2" t="s">
        <v>5</v>
      </c>
      <c r="D2732" s="3">
        <v>35238</v>
      </c>
      <c r="E2732" s="61">
        <v>4.0514999999999999</v>
      </c>
      <c r="F2732" s="84">
        <f t="shared" si="26"/>
        <v>3.5815259999999998</v>
      </c>
      <c r="G2732" s="85">
        <f t="shared" si="27"/>
        <v>28.360499999999998</v>
      </c>
    </row>
    <row r="2733" spans="1:7" x14ac:dyDescent="0.3">
      <c r="A2733" s="2" t="s">
        <v>2673</v>
      </c>
      <c r="B2733" s="61" t="s">
        <v>1090</v>
      </c>
      <c r="C2733" s="2" t="s">
        <v>5</v>
      </c>
      <c r="D2733" s="3">
        <v>35278</v>
      </c>
      <c r="E2733" s="61">
        <v>4.0514999999999999</v>
      </c>
      <c r="F2733" s="84">
        <f t="shared" si="26"/>
        <v>3.5815259999999998</v>
      </c>
      <c r="G2733" s="85">
        <f t="shared" si="27"/>
        <v>28.360499999999998</v>
      </c>
    </row>
    <row r="2734" spans="1:7" x14ac:dyDescent="0.3">
      <c r="A2734" s="2" t="s">
        <v>2673</v>
      </c>
      <c r="B2734" s="61" t="s">
        <v>1090</v>
      </c>
      <c r="C2734" s="2" t="s">
        <v>5</v>
      </c>
      <c r="D2734" s="3">
        <v>35278</v>
      </c>
      <c r="E2734" s="61">
        <v>4.0514999999999999</v>
      </c>
      <c r="F2734" s="84">
        <f t="shared" si="26"/>
        <v>3.5815259999999998</v>
      </c>
      <c r="G2734" s="85">
        <f t="shared" si="27"/>
        <v>28.360499999999998</v>
      </c>
    </row>
    <row r="2735" spans="1:7" x14ac:dyDescent="0.3">
      <c r="A2735" s="2" t="s">
        <v>2673</v>
      </c>
      <c r="B2735" s="61" t="s">
        <v>1142</v>
      </c>
      <c r="C2735" s="2" t="s">
        <v>5</v>
      </c>
      <c r="D2735" s="3">
        <v>35238</v>
      </c>
      <c r="E2735" s="61">
        <v>4.0514999999999999</v>
      </c>
      <c r="F2735" s="84">
        <f t="shared" si="26"/>
        <v>3.5815259999999998</v>
      </c>
      <c r="G2735" s="85">
        <f t="shared" si="27"/>
        <v>28.360499999999998</v>
      </c>
    </row>
    <row r="2736" spans="1:7" x14ac:dyDescent="0.3">
      <c r="A2736" s="2" t="s">
        <v>2673</v>
      </c>
      <c r="B2736" s="61" t="s">
        <v>1142</v>
      </c>
      <c r="C2736" s="2" t="s">
        <v>5</v>
      </c>
      <c r="D2736" s="3">
        <v>35238</v>
      </c>
      <c r="E2736" s="61">
        <v>4.0514999999999999</v>
      </c>
      <c r="F2736" s="84">
        <f t="shared" si="26"/>
        <v>3.5815259999999998</v>
      </c>
      <c r="G2736" s="85">
        <f t="shared" si="27"/>
        <v>28.360499999999998</v>
      </c>
    </row>
    <row r="2737" spans="1:7" x14ac:dyDescent="0.3">
      <c r="A2737" s="2" t="s">
        <v>2673</v>
      </c>
      <c r="B2737" s="61" t="s">
        <v>1142</v>
      </c>
      <c r="C2737" s="2" t="s">
        <v>5</v>
      </c>
      <c r="D2737" s="3">
        <v>35238</v>
      </c>
      <c r="E2737" s="61">
        <v>4.0514999999999999</v>
      </c>
      <c r="F2737" s="84">
        <f t="shared" si="26"/>
        <v>3.5815259999999998</v>
      </c>
      <c r="G2737" s="85">
        <f t="shared" si="27"/>
        <v>28.360499999999998</v>
      </c>
    </row>
    <row r="2738" spans="1:7" x14ac:dyDescent="0.3">
      <c r="A2738" s="2" t="s">
        <v>2673</v>
      </c>
      <c r="B2738" s="61" t="s">
        <v>1142</v>
      </c>
      <c r="C2738" s="2" t="s">
        <v>5</v>
      </c>
      <c r="D2738" s="3">
        <v>35238</v>
      </c>
      <c r="E2738" s="61">
        <v>4.0514999999999999</v>
      </c>
      <c r="F2738" s="84">
        <f t="shared" si="26"/>
        <v>3.5815259999999998</v>
      </c>
      <c r="G2738" s="85">
        <f t="shared" si="27"/>
        <v>28.360499999999998</v>
      </c>
    </row>
    <row r="2739" spans="1:7" x14ac:dyDescent="0.3">
      <c r="A2739" s="2" t="s">
        <v>2673</v>
      </c>
      <c r="B2739" s="61" t="s">
        <v>1142</v>
      </c>
      <c r="C2739" s="2" t="s">
        <v>5</v>
      </c>
      <c r="D2739" s="3">
        <v>35238</v>
      </c>
      <c r="E2739" s="61">
        <v>4.0514999999999999</v>
      </c>
      <c r="F2739" s="84">
        <f t="shared" si="26"/>
        <v>3.5815259999999998</v>
      </c>
      <c r="G2739" s="85">
        <f t="shared" si="27"/>
        <v>28.360499999999998</v>
      </c>
    </row>
    <row r="2740" spans="1:7" x14ac:dyDescent="0.3">
      <c r="A2740" s="2" t="s">
        <v>2673</v>
      </c>
      <c r="B2740" s="61" t="s">
        <v>1142</v>
      </c>
      <c r="C2740" s="2" t="s">
        <v>5</v>
      </c>
      <c r="D2740" s="3">
        <v>35238</v>
      </c>
      <c r="E2740" s="61">
        <v>4.0514999999999999</v>
      </c>
      <c r="F2740" s="84">
        <f t="shared" si="26"/>
        <v>3.5815259999999998</v>
      </c>
      <c r="G2740" s="85">
        <f t="shared" si="27"/>
        <v>28.360499999999998</v>
      </c>
    </row>
    <row r="2741" spans="1:7" x14ac:dyDescent="0.3">
      <c r="A2741" s="2" t="s">
        <v>2673</v>
      </c>
      <c r="B2741" s="61" t="s">
        <v>1142</v>
      </c>
      <c r="C2741" s="2" t="s">
        <v>5</v>
      </c>
      <c r="D2741" s="3">
        <v>35238</v>
      </c>
      <c r="E2741" s="61">
        <v>4.0514999999999999</v>
      </c>
      <c r="F2741" s="84">
        <f t="shared" si="26"/>
        <v>3.5815259999999998</v>
      </c>
      <c r="G2741" s="85">
        <f t="shared" si="27"/>
        <v>28.360499999999998</v>
      </c>
    </row>
    <row r="2742" spans="1:7" x14ac:dyDescent="0.3">
      <c r="A2742" s="2" t="s">
        <v>2673</v>
      </c>
      <c r="B2742" s="61" t="s">
        <v>1498</v>
      </c>
      <c r="C2742" s="2" t="s">
        <v>5</v>
      </c>
      <c r="D2742" s="3">
        <v>35353</v>
      </c>
      <c r="E2742" s="61">
        <v>4.0514999999999999</v>
      </c>
      <c r="F2742" s="84">
        <f t="shared" si="26"/>
        <v>3.5815259999999998</v>
      </c>
      <c r="G2742" s="85">
        <f t="shared" si="27"/>
        <v>28.360499999999998</v>
      </c>
    </row>
    <row r="2743" spans="1:7" x14ac:dyDescent="0.3">
      <c r="A2743" s="2" t="s">
        <v>2673</v>
      </c>
      <c r="B2743" s="61" t="s">
        <v>1142</v>
      </c>
      <c r="C2743" s="2" t="s">
        <v>5</v>
      </c>
      <c r="D2743" s="3">
        <v>35238</v>
      </c>
      <c r="E2743" s="61">
        <v>4.0514999999999999</v>
      </c>
      <c r="F2743" s="84">
        <f t="shared" si="26"/>
        <v>3.5815259999999998</v>
      </c>
      <c r="G2743" s="85">
        <f t="shared" si="27"/>
        <v>28.360499999999998</v>
      </c>
    </row>
    <row r="2744" spans="1:7" x14ac:dyDescent="0.3">
      <c r="A2744" s="2" t="s">
        <v>2673</v>
      </c>
      <c r="B2744" s="61" t="s">
        <v>1142</v>
      </c>
      <c r="C2744" s="2" t="s">
        <v>5</v>
      </c>
      <c r="D2744" s="3">
        <v>35238</v>
      </c>
      <c r="E2744" s="61">
        <v>4.0514999999999999</v>
      </c>
      <c r="F2744" s="84">
        <f t="shared" si="26"/>
        <v>3.5815259999999998</v>
      </c>
      <c r="G2744" s="85">
        <f t="shared" si="27"/>
        <v>28.360499999999998</v>
      </c>
    </row>
    <row r="2745" spans="1:7" x14ac:dyDescent="0.3">
      <c r="A2745" s="2" t="s">
        <v>2673</v>
      </c>
      <c r="B2745" s="61" t="s">
        <v>1199</v>
      </c>
      <c r="C2745" s="2" t="s">
        <v>5</v>
      </c>
      <c r="D2745" s="3">
        <v>35051</v>
      </c>
      <c r="E2745" s="61">
        <v>4.0514999999999999</v>
      </c>
      <c r="F2745" s="84">
        <f t="shared" si="26"/>
        <v>3.5815259999999998</v>
      </c>
      <c r="G2745" s="85">
        <f t="shared" si="27"/>
        <v>28.360499999999998</v>
      </c>
    </row>
    <row r="2746" spans="1:7" x14ac:dyDescent="0.3">
      <c r="A2746" s="2" t="s">
        <v>2673</v>
      </c>
      <c r="B2746" s="61" t="s">
        <v>1142</v>
      </c>
      <c r="C2746" s="2" t="s">
        <v>5</v>
      </c>
      <c r="D2746" s="3">
        <v>35238</v>
      </c>
      <c r="E2746" s="61">
        <v>4.0514999999999999</v>
      </c>
      <c r="F2746" s="84">
        <f t="shared" si="26"/>
        <v>3.5815259999999998</v>
      </c>
      <c r="G2746" s="85">
        <f t="shared" si="27"/>
        <v>28.360499999999998</v>
      </c>
    </row>
    <row r="2747" spans="1:7" x14ac:dyDescent="0.3">
      <c r="A2747" s="2" t="s">
        <v>2673</v>
      </c>
      <c r="B2747" s="61" t="s">
        <v>1142</v>
      </c>
      <c r="C2747" s="2" t="s">
        <v>5</v>
      </c>
      <c r="D2747" s="3">
        <v>35238</v>
      </c>
      <c r="E2747" s="61">
        <v>4.0514999999999999</v>
      </c>
      <c r="F2747" s="84">
        <f t="shared" si="26"/>
        <v>3.5815259999999998</v>
      </c>
      <c r="G2747" s="85">
        <f t="shared" si="27"/>
        <v>28.360499999999998</v>
      </c>
    </row>
    <row r="2748" spans="1:7" x14ac:dyDescent="0.3">
      <c r="A2748" s="2" t="s">
        <v>2673</v>
      </c>
      <c r="B2748" s="61" t="s">
        <v>1142</v>
      </c>
      <c r="C2748" s="2" t="s">
        <v>5</v>
      </c>
      <c r="D2748" s="3">
        <v>35238</v>
      </c>
      <c r="E2748" s="61">
        <v>4.0514999999999999</v>
      </c>
      <c r="F2748" s="84">
        <f t="shared" si="26"/>
        <v>3.5815259999999998</v>
      </c>
      <c r="G2748" s="85">
        <f t="shared" si="27"/>
        <v>28.360499999999998</v>
      </c>
    </row>
    <row r="2749" spans="1:7" x14ac:dyDescent="0.3">
      <c r="A2749" s="2" t="s">
        <v>2673</v>
      </c>
      <c r="B2749" s="61" t="s">
        <v>1645</v>
      </c>
      <c r="C2749" s="2" t="s">
        <v>5</v>
      </c>
      <c r="D2749" s="3">
        <v>35281</v>
      </c>
      <c r="E2749" s="61">
        <v>4.0514999999999999</v>
      </c>
      <c r="F2749" s="84">
        <f t="shared" si="26"/>
        <v>3.5815259999999998</v>
      </c>
      <c r="G2749" s="85">
        <f t="shared" si="27"/>
        <v>28.360499999999998</v>
      </c>
    </row>
    <row r="2750" spans="1:7" x14ac:dyDescent="0.3">
      <c r="A2750" s="2" t="s">
        <v>2673</v>
      </c>
      <c r="B2750" s="61" t="s">
        <v>1142</v>
      </c>
      <c r="C2750" s="2" t="s">
        <v>5</v>
      </c>
      <c r="D2750" s="3">
        <v>35238</v>
      </c>
      <c r="E2750" s="61">
        <v>4.0514999999999999</v>
      </c>
      <c r="F2750" s="84">
        <f t="shared" si="26"/>
        <v>3.5815259999999998</v>
      </c>
      <c r="G2750" s="85">
        <f t="shared" si="27"/>
        <v>28.360499999999998</v>
      </c>
    </row>
    <row r="2751" spans="1:7" x14ac:dyDescent="0.3">
      <c r="A2751" s="2" t="s">
        <v>2673</v>
      </c>
      <c r="B2751" s="61" t="s">
        <v>1142</v>
      </c>
      <c r="C2751" s="2" t="s">
        <v>5</v>
      </c>
      <c r="D2751" s="3">
        <v>35238</v>
      </c>
      <c r="E2751" s="61">
        <v>4.0514999999999999</v>
      </c>
      <c r="F2751" s="84">
        <f t="shared" si="26"/>
        <v>3.5815259999999998</v>
      </c>
      <c r="G2751" s="85">
        <f t="shared" si="27"/>
        <v>28.360499999999998</v>
      </c>
    </row>
    <row r="2752" spans="1:7" x14ac:dyDescent="0.3">
      <c r="A2752" s="2" t="s">
        <v>2673</v>
      </c>
      <c r="B2752" s="61" t="s">
        <v>1142</v>
      </c>
      <c r="C2752" s="2" t="s">
        <v>5</v>
      </c>
      <c r="D2752" s="3">
        <v>35238</v>
      </c>
      <c r="E2752" s="61">
        <v>4.0514999999999999</v>
      </c>
      <c r="F2752" s="84">
        <f t="shared" si="26"/>
        <v>3.5815259999999998</v>
      </c>
      <c r="G2752" s="85">
        <f t="shared" si="27"/>
        <v>28.360499999999998</v>
      </c>
    </row>
    <row r="2753" spans="1:7" x14ac:dyDescent="0.3">
      <c r="A2753" s="2" t="s">
        <v>2673</v>
      </c>
      <c r="B2753" s="61" t="s">
        <v>1142</v>
      </c>
      <c r="C2753" s="2" t="s">
        <v>5</v>
      </c>
      <c r="D2753" s="3">
        <v>35238</v>
      </c>
      <c r="E2753" s="61">
        <v>4.0514999999999999</v>
      </c>
      <c r="F2753" s="84">
        <f t="shared" si="26"/>
        <v>3.5815259999999998</v>
      </c>
      <c r="G2753" s="85">
        <f t="shared" si="27"/>
        <v>28.360499999999998</v>
      </c>
    </row>
    <row r="2754" spans="1:7" x14ac:dyDescent="0.3">
      <c r="A2754" s="2" t="s">
        <v>2673</v>
      </c>
      <c r="B2754" s="61" t="s">
        <v>1090</v>
      </c>
      <c r="C2754" s="2" t="s">
        <v>5</v>
      </c>
      <c r="D2754" s="3">
        <v>35278</v>
      </c>
      <c r="E2754" s="61">
        <v>4.0514999999999999</v>
      </c>
      <c r="F2754" s="84">
        <f t="shared" si="26"/>
        <v>3.5815259999999998</v>
      </c>
      <c r="G2754" s="85">
        <f t="shared" si="27"/>
        <v>28.360499999999998</v>
      </c>
    </row>
    <row r="2755" spans="1:7" x14ac:dyDescent="0.3">
      <c r="A2755" s="2" t="s">
        <v>2673</v>
      </c>
      <c r="B2755" s="61" t="s">
        <v>1142</v>
      </c>
      <c r="C2755" s="2" t="s">
        <v>5</v>
      </c>
      <c r="D2755" s="3">
        <v>35238</v>
      </c>
      <c r="E2755" s="61">
        <v>4.0514999999999999</v>
      </c>
      <c r="F2755" s="84">
        <f t="shared" si="26"/>
        <v>3.5815259999999998</v>
      </c>
      <c r="G2755" s="85">
        <f t="shared" si="27"/>
        <v>28.360499999999998</v>
      </c>
    </row>
    <row r="2756" spans="1:7" x14ac:dyDescent="0.3">
      <c r="A2756" s="2" t="s">
        <v>2673</v>
      </c>
      <c r="B2756" s="61" t="s">
        <v>1142</v>
      </c>
      <c r="C2756" s="2" t="s">
        <v>5</v>
      </c>
      <c r="D2756" s="3">
        <v>35238</v>
      </c>
      <c r="E2756" s="61">
        <v>4.0514999999999999</v>
      </c>
      <c r="F2756" s="84">
        <f t="shared" si="26"/>
        <v>3.5815259999999998</v>
      </c>
      <c r="G2756" s="85">
        <f t="shared" si="27"/>
        <v>28.360499999999998</v>
      </c>
    </row>
    <row r="2757" spans="1:7" x14ac:dyDescent="0.3">
      <c r="A2757" s="2" t="s">
        <v>2673</v>
      </c>
      <c r="B2757" s="61" t="s">
        <v>1498</v>
      </c>
      <c r="C2757" s="2" t="s">
        <v>5</v>
      </c>
      <c r="D2757" s="3">
        <v>35353</v>
      </c>
      <c r="E2757" s="61">
        <v>3.7050000000000001</v>
      </c>
      <c r="F2757" s="84">
        <f t="shared" si="26"/>
        <v>3.27522</v>
      </c>
      <c r="G2757" s="85">
        <f t="shared" si="27"/>
        <v>25.935000000000002</v>
      </c>
    </row>
    <row r="2758" spans="1:7" x14ac:dyDescent="0.3">
      <c r="A2758" s="2" t="s">
        <v>2673</v>
      </c>
      <c r="B2758" s="61" t="s">
        <v>1661</v>
      </c>
      <c r="C2758" s="2" t="s">
        <v>5</v>
      </c>
      <c r="D2758" s="3">
        <v>35024</v>
      </c>
      <c r="E2758" s="61">
        <v>3.7050000000000001</v>
      </c>
      <c r="F2758" s="84">
        <f t="shared" si="26"/>
        <v>3.27522</v>
      </c>
      <c r="G2758" s="85">
        <f t="shared" si="27"/>
        <v>25.935000000000002</v>
      </c>
    </row>
    <row r="2759" spans="1:7" x14ac:dyDescent="0.3">
      <c r="A2759" s="2" t="s">
        <v>2673</v>
      </c>
      <c r="B2759" s="61" t="s">
        <v>1142</v>
      </c>
      <c r="C2759" s="2" t="s">
        <v>5</v>
      </c>
      <c r="D2759" s="3">
        <v>35238</v>
      </c>
      <c r="E2759" s="61">
        <v>3.7050000000000001</v>
      </c>
      <c r="F2759" s="84">
        <f t="shared" si="26"/>
        <v>3.27522</v>
      </c>
      <c r="G2759" s="85">
        <f t="shared" si="27"/>
        <v>25.935000000000002</v>
      </c>
    </row>
    <row r="2760" spans="1:7" x14ac:dyDescent="0.3">
      <c r="A2760" s="2" t="s">
        <v>2673</v>
      </c>
      <c r="B2760" s="61" t="s">
        <v>1142</v>
      </c>
      <c r="C2760" s="2" t="s">
        <v>5</v>
      </c>
      <c r="D2760" s="3">
        <v>35238</v>
      </c>
      <c r="E2760" s="61">
        <v>3.7050000000000001</v>
      </c>
      <c r="F2760" s="84">
        <f t="shared" si="26"/>
        <v>3.27522</v>
      </c>
      <c r="G2760" s="85">
        <f t="shared" si="27"/>
        <v>25.935000000000002</v>
      </c>
    </row>
    <row r="2761" spans="1:7" x14ac:dyDescent="0.3">
      <c r="A2761" s="2" t="s">
        <v>2673</v>
      </c>
      <c r="B2761" s="61" t="s">
        <v>1661</v>
      </c>
      <c r="C2761" s="2" t="s">
        <v>5</v>
      </c>
      <c r="D2761" s="3">
        <v>35024</v>
      </c>
      <c r="E2761" s="61">
        <v>3.7050000000000001</v>
      </c>
      <c r="F2761" s="84">
        <f t="shared" si="26"/>
        <v>3.27522</v>
      </c>
      <c r="G2761" s="85">
        <f t="shared" si="27"/>
        <v>25.935000000000002</v>
      </c>
    </row>
    <row r="2762" spans="1:7" x14ac:dyDescent="0.3">
      <c r="A2762" s="2" t="s">
        <v>2673</v>
      </c>
      <c r="B2762" s="61" t="s">
        <v>1142</v>
      </c>
      <c r="C2762" s="2" t="s">
        <v>5</v>
      </c>
      <c r="D2762" s="3">
        <v>35238</v>
      </c>
      <c r="E2762" s="61">
        <v>3.68684999999999</v>
      </c>
      <c r="F2762" s="84">
        <f t="shared" si="26"/>
        <v>3.2591753999999913</v>
      </c>
      <c r="G2762" s="85">
        <f t="shared" si="27"/>
        <v>25.807949999999931</v>
      </c>
    </row>
    <row r="2763" spans="1:7" x14ac:dyDescent="0.3">
      <c r="A2763" s="2" t="s">
        <v>2673</v>
      </c>
      <c r="B2763" s="61" t="s">
        <v>1142</v>
      </c>
      <c r="C2763" s="2" t="s">
        <v>5</v>
      </c>
      <c r="D2763" s="3">
        <v>35238</v>
      </c>
      <c r="E2763" s="61">
        <v>3.64635</v>
      </c>
      <c r="F2763" s="84">
        <f t="shared" si="26"/>
        <v>3.2233733999999998</v>
      </c>
      <c r="G2763" s="85">
        <f t="shared" si="27"/>
        <v>25.524450000000002</v>
      </c>
    </row>
    <row r="2764" spans="1:7" x14ac:dyDescent="0.3">
      <c r="A2764" s="2" t="s">
        <v>2673</v>
      </c>
      <c r="B2764" s="61" t="s">
        <v>1199</v>
      </c>
      <c r="C2764" s="2" t="s">
        <v>5</v>
      </c>
      <c r="D2764" s="3">
        <v>35051</v>
      </c>
      <c r="E2764" s="61">
        <v>3.64635</v>
      </c>
      <c r="F2764" s="84">
        <f t="shared" si="26"/>
        <v>3.2233733999999998</v>
      </c>
      <c r="G2764" s="85">
        <f t="shared" si="27"/>
        <v>25.524450000000002</v>
      </c>
    </row>
    <row r="2765" spans="1:7" x14ac:dyDescent="0.3">
      <c r="A2765" s="2" t="s">
        <v>2673</v>
      </c>
      <c r="B2765" s="61" t="s">
        <v>1142</v>
      </c>
      <c r="C2765" s="2" t="s">
        <v>5</v>
      </c>
      <c r="D2765" s="3">
        <v>35238</v>
      </c>
      <c r="E2765" s="61">
        <v>3.64635</v>
      </c>
      <c r="F2765" s="84">
        <f t="shared" si="26"/>
        <v>3.2233733999999998</v>
      </c>
      <c r="G2765" s="85">
        <f t="shared" si="27"/>
        <v>25.524450000000002</v>
      </c>
    </row>
    <row r="2766" spans="1:7" x14ac:dyDescent="0.3">
      <c r="A2766" s="2" t="s">
        <v>2673</v>
      </c>
      <c r="B2766" s="61" t="s">
        <v>1142</v>
      </c>
      <c r="C2766" s="2" t="s">
        <v>5</v>
      </c>
      <c r="D2766" s="3">
        <v>35238</v>
      </c>
      <c r="E2766" s="61">
        <v>3.64635</v>
      </c>
      <c r="F2766" s="84">
        <f t="shared" si="26"/>
        <v>3.2233733999999998</v>
      </c>
      <c r="G2766" s="85">
        <f t="shared" si="27"/>
        <v>25.524450000000002</v>
      </c>
    </row>
    <row r="2767" spans="1:7" x14ac:dyDescent="0.3">
      <c r="A2767" s="2" t="s">
        <v>2673</v>
      </c>
      <c r="B2767" s="61" t="s">
        <v>1142</v>
      </c>
      <c r="C2767" s="2" t="s">
        <v>5</v>
      </c>
      <c r="D2767" s="3">
        <v>35238</v>
      </c>
      <c r="E2767" s="61">
        <v>3.64635</v>
      </c>
      <c r="F2767" s="84">
        <f t="shared" si="26"/>
        <v>3.2233733999999998</v>
      </c>
      <c r="G2767" s="85">
        <f t="shared" si="27"/>
        <v>25.524450000000002</v>
      </c>
    </row>
    <row r="2768" spans="1:7" x14ac:dyDescent="0.3">
      <c r="A2768" s="2" t="s">
        <v>2673</v>
      </c>
      <c r="B2768" s="61" t="s">
        <v>1142</v>
      </c>
      <c r="C2768" s="2" t="s">
        <v>5</v>
      </c>
      <c r="D2768" s="3">
        <v>35238</v>
      </c>
      <c r="E2768" s="61">
        <v>3.64635</v>
      </c>
      <c r="F2768" s="84">
        <f t="shared" si="26"/>
        <v>3.2233733999999998</v>
      </c>
      <c r="G2768" s="85">
        <f t="shared" si="27"/>
        <v>25.524450000000002</v>
      </c>
    </row>
    <row r="2769" spans="1:7" x14ac:dyDescent="0.3">
      <c r="A2769" s="2" t="s">
        <v>2673</v>
      </c>
      <c r="B2769" s="61" t="s">
        <v>1142</v>
      </c>
      <c r="C2769" s="2" t="s">
        <v>5</v>
      </c>
      <c r="D2769" s="3">
        <v>35238</v>
      </c>
      <c r="E2769" s="61">
        <v>3.5065499999999998</v>
      </c>
      <c r="F2769" s="84">
        <f t="shared" si="26"/>
        <v>3.0997901999999997</v>
      </c>
      <c r="G2769" s="85">
        <f t="shared" si="27"/>
        <v>24.545849999999998</v>
      </c>
    </row>
    <row r="2770" spans="1:7" x14ac:dyDescent="0.3">
      <c r="A2770" s="2" t="s">
        <v>2673</v>
      </c>
      <c r="B2770" s="61" t="s">
        <v>1142</v>
      </c>
      <c r="C2770" s="2" t="s">
        <v>5</v>
      </c>
      <c r="D2770" s="3">
        <v>35238</v>
      </c>
      <c r="E2770" s="61">
        <v>3.5065499999999998</v>
      </c>
      <c r="F2770" s="84">
        <f t="shared" si="26"/>
        <v>3.0997901999999997</v>
      </c>
      <c r="G2770" s="85">
        <f t="shared" si="27"/>
        <v>24.545849999999998</v>
      </c>
    </row>
    <row r="2771" spans="1:7" x14ac:dyDescent="0.3">
      <c r="A2771" s="2" t="s">
        <v>2673</v>
      </c>
      <c r="B2771" s="61" t="s">
        <v>1142</v>
      </c>
      <c r="C2771" s="2" t="s">
        <v>5</v>
      </c>
      <c r="D2771" s="3">
        <v>35238</v>
      </c>
      <c r="E2771" s="61">
        <v>3.5065499999999998</v>
      </c>
      <c r="F2771" s="84">
        <f t="shared" si="26"/>
        <v>3.0997901999999997</v>
      </c>
      <c r="G2771" s="85">
        <f t="shared" si="27"/>
        <v>24.545849999999998</v>
      </c>
    </row>
    <row r="2772" spans="1:7" x14ac:dyDescent="0.3">
      <c r="A2772" s="2" t="s">
        <v>2673</v>
      </c>
      <c r="B2772" s="61" t="s">
        <v>1237</v>
      </c>
      <c r="C2772" s="2" t="s">
        <v>5</v>
      </c>
      <c r="D2772" s="3">
        <v>35139</v>
      </c>
      <c r="E2772" s="61">
        <v>3.5065499999999998</v>
      </c>
      <c r="F2772" s="84">
        <f t="shared" si="26"/>
        <v>3.0997901999999997</v>
      </c>
      <c r="G2772" s="85">
        <f t="shared" si="27"/>
        <v>24.545849999999998</v>
      </c>
    </row>
    <row r="2773" spans="1:7" x14ac:dyDescent="0.3">
      <c r="A2773" s="2" t="s">
        <v>2673</v>
      </c>
      <c r="B2773" s="61" t="s">
        <v>1645</v>
      </c>
      <c r="C2773" s="2" t="s">
        <v>5</v>
      </c>
      <c r="D2773" s="3">
        <v>35281</v>
      </c>
      <c r="E2773" s="61">
        <v>3.5065499999999998</v>
      </c>
      <c r="F2773" s="84">
        <f t="shared" ref="F2773:F2836" si="28">E2773*0.884</f>
        <v>3.0997901999999997</v>
      </c>
      <c r="G2773" s="85">
        <f t="shared" ref="G2773:G2836" si="29">E2773*7</f>
        <v>24.545849999999998</v>
      </c>
    </row>
    <row r="2774" spans="1:7" x14ac:dyDescent="0.3">
      <c r="A2774" s="2" t="s">
        <v>2673</v>
      </c>
      <c r="B2774" s="61" t="s">
        <v>1142</v>
      </c>
      <c r="C2774" s="2" t="s">
        <v>5</v>
      </c>
      <c r="D2774" s="3">
        <v>35238</v>
      </c>
      <c r="E2774" s="61">
        <v>3.5065499999999998</v>
      </c>
      <c r="F2774" s="84">
        <f t="shared" si="28"/>
        <v>3.0997901999999997</v>
      </c>
      <c r="G2774" s="85">
        <f t="shared" si="29"/>
        <v>24.545849999999998</v>
      </c>
    </row>
    <row r="2775" spans="1:7" x14ac:dyDescent="0.3">
      <c r="A2775" s="2" t="s">
        <v>2673</v>
      </c>
      <c r="B2775" s="61" t="s">
        <v>1199</v>
      </c>
      <c r="C2775" s="2" t="s">
        <v>5</v>
      </c>
      <c r="D2775" s="3">
        <v>35051</v>
      </c>
      <c r="E2775" s="61">
        <v>3.5065499999999998</v>
      </c>
      <c r="F2775" s="84">
        <f t="shared" si="28"/>
        <v>3.0997901999999997</v>
      </c>
      <c r="G2775" s="85">
        <f t="shared" si="29"/>
        <v>24.545849999999998</v>
      </c>
    </row>
    <row r="2776" spans="1:7" x14ac:dyDescent="0.3">
      <c r="A2776" s="2" t="s">
        <v>2673</v>
      </c>
      <c r="B2776" s="61" t="s">
        <v>1142</v>
      </c>
      <c r="C2776" s="2" t="s">
        <v>5</v>
      </c>
      <c r="D2776" s="3">
        <v>35238</v>
      </c>
      <c r="E2776" s="61">
        <v>3.2412000000000001</v>
      </c>
      <c r="F2776" s="84">
        <f t="shared" si="28"/>
        <v>2.8652207999999999</v>
      </c>
      <c r="G2776" s="85">
        <f t="shared" si="29"/>
        <v>22.688400000000001</v>
      </c>
    </row>
    <row r="2777" spans="1:7" x14ac:dyDescent="0.3">
      <c r="A2777" s="2" t="s">
        <v>2673</v>
      </c>
      <c r="B2777" s="61" t="s">
        <v>1142</v>
      </c>
      <c r="C2777" s="2" t="s">
        <v>5</v>
      </c>
      <c r="D2777" s="3">
        <v>35238</v>
      </c>
      <c r="E2777" s="61">
        <v>3.2412000000000001</v>
      </c>
      <c r="F2777" s="84">
        <f t="shared" si="28"/>
        <v>2.8652207999999999</v>
      </c>
      <c r="G2777" s="85">
        <f t="shared" si="29"/>
        <v>22.688400000000001</v>
      </c>
    </row>
    <row r="2778" spans="1:7" x14ac:dyDescent="0.3">
      <c r="A2778" s="2" t="s">
        <v>2673</v>
      </c>
      <c r="B2778" s="61" t="s">
        <v>1142</v>
      </c>
      <c r="C2778" s="2" t="s">
        <v>5</v>
      </c>
      <c r="D2778" s="3">
        <v>35238</v>
      </c>
      <c r="E2778" s="61">
        <v>3.2412000000000001</v>
      </c>
      <c r="F2778" s="84">
        <f t="shared" si="28"/>
        <v>2.8652207999999999</v>
      </c>
      <c r="G2778" s="85">
        <f t="shared" si="29"/>
        <v>22.688400000000001</v>
      </c>
    </row>
    <row r="2779" spans="1:7" x14ac:dyDescent="0.3">
      <c r="A2779" s="2" t="s">
        <v>2673</v>
      </c>
      <c r="B2779" s="61" t="s">
        <v>1142</v>
      </c>
      <c r="C2779" s="2" t="s">
        <v>5</v>
      </c>
      <c r="D2779" s="3">
        <v>35238</v>
      </c>
      <c r="E2779" s="61">
        <v>3.2412000000000001</v>
      </c>
      <c r="F2779" s="84">
        <f t="shared" si="28"/>
        <v>2.8652207999999999</v>
      </c>
      <c r="G2779" s="85">
        <f t="shared" si="29"/>
        <v>22.688400000000001</v>
      </c>
    </row>
    <row r="2780" spans="1:7" x14ac:dyDescent="0.3">
      <c r="A2780" s="2" t="s">
        <v>2673</v>
      </c>
      <c r="B2780" s="61" t="s">
        <v>1090</v>
      </c>
      <c r="C2780" s="2" t="s">
        <v>5</v>
      </c>
      <c r="D2780" s="3">
        <v>35278</v>
      </c>
      <c r="E2780" s="61">
        <v>3.2412000000000001</v>
      </c>
      <c r="F2780" s="84">
        <f t="shared" si="28"/>
        <v>2.8652207999999999</v>
      </c>
      <c r="G2780" s="85">
        <f t="shared" si="29"/>
        <v>22.688400000000001</v>
      </c>
    </row>
    <row r="2781" spans="1:7" x14ac:dyDescent="0.3">
      <c r="A2781" s="2" t="s">
        <v>2673</v>
      </c>
      <c r="B2781" s="61" t="s">
        <v>1199</v>
      </c>
      <c r="C2781" s="2" t="s">
        <v>5</v>
      </c>
      <c r="D2781" s="3">
        <v>35051</v>
      </c>
      <c r="E2781" s="61">
        <v>3.2412000000000001</v>
      </c>
      <c r="F2781" s="84">
        <f t="shared" si="28"/>
        <v>2.8652207999999999</v>
      </c>
      <c r="G2781" s="85">
        <f t="shared" si="29"/>
        <v>22.688400000000001</v>
      </c>
    </row>
    <row r="2782" spans="1:7" x14ac:dyDescent="0.3">
      <c r="A2782" s="2" t="s">
        <v>2673</v>
      </c>
      <c r="B2782" s="61" t="s">
        <v>1142</v>
      </c>
      <c r="C2782" s="2" t="s">
        <v>5</v>
      </c>
      <c r="D2782" s="3">
        <v>35238</v>
      </c>
      <c r="E2782" s="61">
        <v>3.2412000000000001</v>
      </c>
      <c r="F2782" s="84">
        <f t="shared" si="28"/>
        <v>2.8652207999999999</v>
      </c>
      <c r="G2782" s="85">
        <f t="shared" si="29"/>
        <v>22.688400000000001</v>
      </c>
    </row>
    <row r="2783" spans="1:7" x14ac:dyDescent="0.3">
      <c r="A2783" s="2" t="s">
        <v>2673</v>
      </c>
      <c r="B2783" s="61" t="s">
        <v>1142</v>
      </c>
      <c r="C2783" s="2" t="s">
        <v>5</v>
      </c>
      <c r="D2783" s="3">
        <v>35238</v>
      </c>
      <c r="E2783" s="61">
        <v>3.2412000000000001</v>
      </c>
      <c r="F2783" s="84">
        <f t="shared" si="28"/>
        <v>2.8652207999999999</v>
      </c>
      <c r="G2783" s="85">
        <f t="shared" si="29"/>
        <v>22.688400000000001</v>
      </c>
    </row>
    <row r="2784" spans="1:7" x14ac:dyDescent="0.3">
      <c r="A2784" s="2" t="s">
        <v>2673</v>
      </c>
      <c r="B2784" s="61" t="s">
        <v>1142</v>
      </c>
      <c r="C2784" s="2" t="s">
        <v>5</v>
      </c>
      <c r="D2784" s="3">
        <v>35238</v>
      </c>
      <c r="E2784" s="61">
        <v>3.2412000000000001</v>
      </c>
      <c r="F2784" s="84">
        <f t="shared" si="28"/>
        <v>2.8652207999999999</v>
      </c>
      <c r="G2784" s="85">
        <f t="shared" si="29"/>
        <v>22.688400000000001</v>
      </c>
    </row>
    <row r="2785" spans="1:7" x14ac:dyDescent="0.3">
      <c r="A2785" s="2" t="s">
        <v>2673</v>
      </c>
      <c r="B2785" s="61" t="s">
        <v>1142</v>
      </c>
      <c r="C2785" s="2" t="s">
        <v>5</v>
      </c>
      <c r="D2785" s="3">
        <v>35238</v>
      </c>
      <c r="E2785" s="61">
        <v>3.2412000000000001</v>
      </c>
      <c r="F2785" s="84">
        <f t="shared" si="28"/>
        <v>2.8652207999999999</v>
      </c>
      <c r="G2785" s="85">
        <f t="shared" si="29"/>
        <v>22.688400000000001</v>
      </c>
    </row>
    <row r="2786" spans="1:7" x14ac:dyDescent="0.3">
      <c r="A2786" s="2" t="s">
        <v>2673</v>
      </c>
      <c r="B2786" s="61" t="s">
        <v>1142</v>
      </c>
      <c r="C2786" s="2" t="s">
        <v>5</v>
      </c>
      <c r="D2786" s="3">
        <v>35238</v>
      </c>
      <c r="E2786" s="61">
        <v>3.2412000000000001</v>
      </c>
      <c r="F2786" s="84">
        <f t="shared" si="28"/>
        <v>2.8652207999999999</v>
      </c>
      <c r="G2786" s="85">
        <f t="shared" si="29"/>
        <v>22.688400000000001</v>
      </c>
    </row>
    <row r="2787" spans="1:7" x14ac:dyDescent="0.3">
      <c r="A2787" s="2" t="s">
        <v>2673</v>
      </c>
      <c r="B2787" s="61" t="s">
        <v>1071</v>
      </c>
      <c r="C2787" s="2" t="s">
        <v>5</v>
      </c>
      <c r="D2787" s="3">
        <v>35240</v>
      </c>
      <c r="E2787" s="61">
        <v>3.2412000000000001</v>
      </c>
      <c r="F2787" s="84">
        <f t="shared" si="28"/>
        <v>2.8652207999999999</v>
      </c>
      <c r="G2787" s="85">
        <f t="shared" si="29"/>
        <v>22.688400000000001</v>
      </c>
    </row>
    <row r="2788" spans="1:7" x14ac:dyDescent="0.3">
      <c r="A2788" s="2" t="s">
        <v>2673</v>
      </c>
      <c r="B2788" s="61" t="s">
        <v>1142</v>
      </c>
      <c r="C2788" s="2" t="s">
        <v>5</v>
      </c>
      <c r="D2788" s="3">
        <v>35238</v>
      </c>
      <c r="E2788" s="61">
        <v>3.2412000000000001</v>
      </c>
      <c r="F2788" s="84">
        <f t="shared" si="28"/>
        <v>2.8652207999999999</v>
      </c>
      <c r="G2788" s="85">
        <f t="shared" si="29"/>
        <v>22.688400000000001</v>
      </c>
    </row>
    <row r="2789" spans="1:7" x14ac:dyDescent="0.3">
      <c r="A2789" s="2" t="s">
        <v>2673</v>
      </c>
      <c r="B2789" s="61" t="s">
        <v>1142</v>
      </c>
      <c r="C2789" s="2" t="s">
        <v>5</v>
      </c>
      <c r="D2789" s="3">
        <v>35238</v>
      </c>
      <c r="E2789" s="61">
        <v>3.2412000000000001</v>
      </c>
      <c r="F2789" s="84">
        <f t="shared" si="28"/>
        <v>2.8652207999999999</v>
      </c>
      <c r="G2789" s="85">
        <f t="shared" si="29"/>
        <v>22.688400000000001</v>
      </c>
    </row>
    <row r="2790" spans="1:7" x14ac:dyDescent="0.3">
      <c r="A2790" s="2" t="s">
        <v>2673</v>
      </c>
      <c r="B2790" s="61" t="s">
        <v>1142</v>
      </c>
      <c r="C2790" s="2" t="s">
        <v>5</v>
      </c>
      <c r="D2790" s="3">
        <v>35238</v>
      </c>
      <c r="E2790" s="61">
        <v>3.2412000000000001</v>
      </c>
      <c r="F2790" s="84">
        <f t="shared" si="28"/>
        <v>2.8652207999999999</v>
      </c>
      <c r="G2790" s="85">
        <f t="shared" si="29"/>
        <v>22.688400000000001</v>
      </c>
    </row>
    <row r="2791" spans="1:7" x14ac:dyDescent="0.3">
      <c r="A2791" s="2" t="s">
        <v>2673</v>
      </c>
      <c r="B2791" s="61" t="s">
        <v>1645</v>
      </c>
      <c r="C2791" s="2" t="s">
        <v>5</v>
      </c>
      <c r="D2791" s="3">
        <v>35281</v>
      </c>
      <c r="E2791" s="61">
        <v>3.2412000000000001</v>
      </c>
      <c r="F2791" s="84">
        <f t="shared" si="28"/>
        <v>2.8652207999999999</v>
      </c>
      <c r="G2791" s="85">
        <f t="shared" si="29"/>
        <v>22.688400000000001</v>
      </c>
    </row>
    <row r="2792" spans="1:7" x14ac:dyDescent="0.3">
      <c r="A2792" s="2" t="s">
        <v>2673</v>
      </c>
      <c r="B2792" s="61" t="s">
        <v>1142</v>
      </c>
      <c r="C2792" s="2" t="s">
        <v>5</v>
      </c>
      <c r="D2792" s="3">
        <v>35238</v>
      </c>
      <c r="E2792" s="61">
        <v>3.2412000000000001</v>
      </c>
      <c r="F2792" s="84">
        <f t="shared" si="28"/>
        <v>2.8652207999999999</v>
      </c>
      <c r="G2792" s="85">
        <f t="shared" si="29"/>
        <v>22.688400000000001</v>
      </c>
    </row>
    <row r="2793" spans="1:7" x14ac:dyDescent="0.3">
      <c r="A2793" s="2" t="s">
        <v>2673</v>
      </c>
      <c r="B2793" s="61" t="s">
        <v>1142</v>
      </c>
      <c r="C2793" s="2" t="s">
        <v>5</v>
      </c>
      <c r="D2793" s="3">
        <v>35238</v>
      </c>
      <c r="E2793" s="61">
        <v>3.2412000000000001</v>
      </c>
      <c r="F2793" s="84">
        <f t="shared" si="28"/>
        <v>2.8652207999999999</v>
      </c>
      <c r="G2793" s="85">
        <f t="shared" si="29"/>
        <v>22.688400000000001</v>
      </c>
    </row>
    <row r="2794" spans="1:7" x14ac:dyDescent="0.3">
      <c r="A2794" s="2" t="s">
        <v>2673</v>
      </c>
      <c r="B2794" s="61" t="s">
        <v>1142</v>
      </c>
      <c r="C2794" s="2" t="s">
        <v>5</v>
      </c>
      <c r="D2794" s="3">
        <v>35238</v>
      </c>
      <c r="E2794" s="61">
        <v>3.2412000000000001</v>
      </c>
      <c r="F2794" s="84">
        <f t="shared" si="28"/>
        <v>2.8652207999999999</v>
      </c>
      <c r="G2794" s="85">
        <f t="shared" si="29"/>
        <v>22.688400000000001</v>
      </c>
    </row>
    <row r="2795" spans="1:7" x14ac:dyDescent="0.3">
      <c r="A2795" s="2" t="s">
        <v>2673</v>
      </c>
      <c r="B2795" s="61" t="s">
        <v>1199</v>
      </c>
      <c r="C2795" s="2" t="s">
        <v>5</v>
      </c>
      <c r="D2795" s="3">
        <v>35051</v>
      </c>
      <c r="E2795" s="61">
        <v>3.2412000000000001</v>
      </c>
      <c r="F2795" s="84">
        <f t="shared" si="28"/>
        <v>2.8652207999999999</v>
      </c>
      <c r="G2795" s="85">
        <f t="shared" si="29"/>
        <v>22.688400000000001</v>
      </c>
    </row>
    <row r="2796" spans="1:7" x14ac:dyDescent="0.3">
      <c r="A2796" s="2" t="s">
        <v>2673</v>
      </c>
      <c r="B2796" s="61" t="s">
        <v>1142</v>
      </c>
      <c r="C2796" s="2" t="s">
        <v>5</v>
      </c>
      <c r="D2796" s="3">
        <v>35238</v>
      </c>
      <c r="E2796" s="61">
        <v>3.2412000000000001</v>
      </c>
      <c r="F2796" s="84">
        <f t="shared" si="28"/>
        <v>2.8652207999999999</v>
      </c>
      <c r="G2796" s="85">
        <f t="shared" si="29"/>
        <v>22.688400000000001</v>
      </c>
    </row>
    <row r="2797" spans="1:7" x14ac:dyDescent="0.3">
      <c r="A2797" s="2" t="s">
        <v>2673</v>
      </c>
      <c r="B2797" s="61" t="s">
        <v>1199</v>
      </c>
      <c r="C2797" s="2" t="s">
        <v>5</v>
      </c>
      <c r="D2797" s="3">
        <v>35051</v>
      </c>
      <c r="E2797" s="61">
        <v>3.2412000000000001</v>
      </c>
      <c r="F2797" s="84">
        <f t="shared" si="28"/>
        <v>2.8652207999999999</v>
      </c>
      <c r="G2797" s="85">
        <f t="shared" si="29"/>
        <v>22.688400000000001</v>
      </c>
    </row>
    <row r="2798" spans="1:7" x14ac:dyDescent="0.3">
      <c r="A2798" s="2" t="s">
        <v>2673</v>
      </c>
      <c r="B2798" s="61" t="s">
        <v>1630</v>
      </c>
      <c r="C2798" s="2" t="s">
        <v>5</v>
      </c>
      <c r="D2798" s="3">
        <v>35352</v>
      </c>
      <c r="E2798" s="61">
        <v>3.2412000000000001</v>
      </c>
      <c r="F2798" s="84">
        <f t="shared" si="28"/>
        <v>2.8652207999999999</v>
      </c>
      <c r="G2798" s="85">
        <f t="shared" si="29"/>
        <v>22.688400000000001</v>
      </c>
    </row>
    <row r="2799" spans="1:7" x14ac:dyDescent="0.3">
      <c r="A2799" s="2" t="s">
        <v>2673</v>
      </c>
      <c r="B2799" s="61" t="s">
        <v>1090</v>
      </c>
      <c r="C2799" s="2" t="s">
        <v>5</v>
      </c>
      <c r="D2799" s="3">
        <v>35278</v>
      </c>
      <c r="E2799" s="61">
        <v>3.2412000000000001</v>
      </c>
      <c r="F2799" s="84">
        <f t="shared" si="28"/>
        <v>2.8652207999999999</v>
      </c>
      <c r="G2799" s="85">
        <f t="shared" si="29"/>
        <v>22.688400000000001</v>
      </c>
    </row>
    <row r="2800" spans="1:7" x14ac:dyDescent="0.3">
      <c r="A2800" s="2" t="s">
        <v>2673</v>
      </c>
      <c r="B2800" s="61" t="s">
        <v>1142</v>
      </c>
      <c r="C2800" s="2" t="s">
        <v>5</v>
      </c>
      <c r="D2800" s="3">
        <v>35238</v>
      </c>
      <c r="E2800" s="61">
        <v>3.2412000000000001</v>
      </c>
      <c r="F2800" s="84">
        <f t="shared" si="28"/>
        <v>2.8652207999999999</v>
      </c>
      <c r="G2800" s="85">
        <f t="shared" si="29"/>
        <v>22.688400000000001</v>
      </c>
    </row>
    <row r="2801" spans="1:7" x14ac:dyDescent="0.3">
      <c r="A2801" s="2" t="s">
        <v>2673</v>
      </c>
      <c r="B2801" s="61" t="s">
        <v>1436</v>
      </c>
      <c r="C2801" s="2" t="s">
        <v>5</v>
      </c>
      <c r="D2801" s="3">
        <v>35334</v>
      </c>
      <c r="E2801" s="61">
        <v>3.0874999999999999</v>
      </c>
      <c r="F2801" s="84">
        <f t="shared" si="28"/>
        <v>2.7293500000000002</v>
      </c>
      <c r="G2801" s="85">
        <f t="shared" si="29"/>
        <v>21.612500000000001</v>
      </c>
    </row>
    <row r="2802" spans="1:7" x14ac:dyDescent="0.3">
      <c r="A2802" s="2" t="s">
        <v>2673</v>
      </c>
      <c r="B2802" s="61" t="s">
        <v>1661</v>
      </c>
      <c r="C2802" s="2" t="s">
        <v>5</v>
      </c>
      <c r="D2802" s="3">
        <v>35024</v>
      </c>
      <c r="E2802" s="61">
        <v>3.0874999999999999</v>
      </c>
      <c r="F2802" s="84">
        <f t="shared" si="28"/>
        <v>2.7293500000000002</v>
      </c>
      <c r="G2802" s="85">
        <f t="shared" si="29"/>
        <v>21.612500000000001</v>
      </c>
    </row>
    <row r="2803" spans="1:7" x14ac:dyDescent="0.3">
      <c r="A2803" s="2" t="s">
        <v>2673</v>
      </c>
      <c r="B2803" s="61" t="s">
        <v>1630</v>
      </c>
      <c r="C2803" s="2" t="s">
        <v>5</v>
      </c>
      <c r="D2803" s="3">
        <v>35352</v>
      </c>
      <c r="E2803" s="61">
        <v>3.0874999999999999</v>
      </c>
      <c r="F2803" s="84">
        <f t="shared" si="28"/>
        <v>2.7293500000000002</v>
      </c>
      <c r="G2803" s="85">
        <f t="shared" si="29"/>
        <v>21.612500000000001</v>
      </c>
    </row>
    <row r="2804" spans="1:7" x14ac:dyDescent="0.3">
      <c r="A2804" s="2" t="s">
        <v>2673</v>
      </c>
      <c r="B2804" s="61" t="s">
        <v>945</v>
      </c>
      <c r="C2804" s="2" t="s">
        <v>5</v>
      </c>
      <c r="D2804" s="3">
        <v>35206</v>
      </c>
      <c r="E2804" s="61">
        <v>3.0874999999999999</v>
      </c>
      <c r="F2804" s="84">
        <f t="shared" si="28"/>
        <v>2.7293500000000002</v>
      </c>
      <c r="G2804" s="85">
        <f t="shared" si="29"/>
        <v>21.612500000000001</v>
      </c>
    </row>
    <row r="2805" spans="1:7" x14ac:dyDescent="0.3">
      <c r="A2805" s="2" t="s">
        <v>2673</v>
      </c>
      <c r="B2805" s="61" t="s">
        <v>1498</v>
      </c>
      <c r="C2805" s="2" t="s">
        <v>5</v>
      </c>
      <c r="D2805" s="3">
        <v>35353</v>
      </c>
      <c r="E2805" s="61">
        <v>3.0874999999999999</v>
      </c>
      <c r="F2805" s="84">
        <f t="shared" si="28"/>
        <v>2.7293500000000002</v>
      </c>
      <c r="G2805" s="85">
        <f t="shared" si="29"/>
        <v>21.612500000000001</v>
      </c>
    </row>
    <row r="2806" spans="1:7" x14ac:dyDescent="0.3">
      <c r="A2806" s="2" t="s">
        <v>2673</v>
      </c>
      <c r="B2806" s="61" t="s">
        <v>1498</v>
      </c>
      <c r="C2806" s="2" t="s">
        <v>5</v>
      </c>
      <c r="D2806" s="3">
        <v>35353</v>
      </c>
      <c r="E2806" s="61">
        <v>3.0723750000000001</v>
      </c>
      <c r="F2806" s="84">
        <f t="shared" si="28"/>
        <v>2.7159795</v>
      </c>
      <c r="G2806" s="85">
        <f t="shared" si="29"/>
        <v>21.506625</v>
      </c>
    </row>
    <row r="2807" spans="1:7" x14ac:dyDescent="0.3">
      <c r="A2807" s="2" t="s">
        <v>2673</v>
      </c>
      <c r="B2807" s="61" t="s">
        <v>1142</v>
      </c>
      <c r="C2807" s="2" t="s">
        <v>5</v>
      </c>
      <c r="D2807" s="3">
        <v>35238</v>
      </c>
      <c r="E2807" s="61">
        <v>3.0723750000000001</v>
      </c>
      <c r="F2807" s="84">
        <f t="shared" si="28"/>
        <v>2.7159795</v>
      </c>
      <c r="G2807" s="85">
        <f t="shared" si="29"/>
        <v>21.506625</v>
      </c>
    </row>
    <row r="2808" spans="1:7" x14ac:dyDescent="0.3">
      <c r="A2808" s="2" t="s">
        <v>2673</v>
      </c>
      <c r="B2808" s="61" t="s">
        <v>1142</v>
      </c>
      <c r="C2808" s="2" t="s">
        <v>5</v>
      </c>
      <c r="D2808" s="3">
        <v>35238</v>
      </c>
      <c r="E2808" s="61">
        <v>3.0723750000000001</v>
      </c>
      <c r="F2808" s="84">
        <f t="shared" si="28"/>
        <v>2.7159795</v>
      </c>
      <c r="G2808" s="85">
        <f t="shared" si="29"/>
        <v>21.506625</v>
      </c>
    </row>
    <row r="2809" spans="1:7" x14ac:dyDescent="0.3">
      <c r="A2809" s="2" t="s">
        <v>2673</v>
      </c>
      <c r="B2809" s="61" t="s">
        <v>1142</v>
      </c>
      <c r="C2809" s="2" t="s">
        <v>5</v>
      </c>
      <c r="D2809" s="3">
        <v>35238</v>
      </c>
      <c r="E2809" s="61">
        <v>2.9221249999999999</v>
      </c>
      <c r="F2809" s="84">
        <f t="shared" si="28"/>
        <v>2.5831584999999997</v>
      </c>
      <c r="G2809" s="85">
        <f t="shared" si="29"/>
        <v>20.454874999999998</v>
      </c>
    </row>
    <row r="2810" spans="1:7" x14ac:dyDescent="0.3">
      <c r="A2810" s="2" t="s">
        <v>2673</v>
      </c>
      <c r="B2810" s="61" t="s">
        <v>1591</v>
      </c>
      <c r="C2810" s="2" t="s">
        <v>5</v>
      </c>
      <c r="D2810" s="3">
        <v>35055</v>
      </c>
      <c r="E2810" s="61">
        <v>2.9221249999999999</v>
      </c>
      <c r="F2810" s="84">
        <f t="shared" si="28"/>
        <v>2.5831584999999997</v>
      </c>
      <c r="G2810" s="85">
        <f t="shared" si="29"/>
        <v>20.454874999999998</v>
      </c>
    </row>
    <row r="2811" spans="1:7" x14ac:dyDescent="0.3">
      <c r="A2811" s="2" t="s">
        <v>2673</v>
      </c>
      <c r="B2811" s="61" t="s">
        <v>1661</v>
      </c>
      <c r="C2811" s="2" t="s">
        <v>5</v>
      </c>
      <c r="D2811" s="3">
        <v>35024</v>
      </c>
      <c r="E2811" s="61">
        <v>2.9221249999999999</v>
      </c>
      <c r="F2811" s="84">
        <f t="shared" si="28"/>
        <v>2.5831584999999997</v>
      </c>
      <c r="G2811" s="85">
        <f t="shared" si="29"/>
        <v>20.454874999999998</v>
      </c>
    </row>
    <row r="2812" spans="1:7" x14ac:dyDescent="0.3">
      <c r="A2812" s="2" t="s">
        <v>2673</v>
      </c>
      <c r="B2812" s="61" t="s">
        <v>1142</v>
      </c>
      <c r="C2812" s="2" t="s">
        <v>5</v>
      </c>
      <c r="D2812" s="3">
        <v>35238</v>
      </c>
      <c r="E2812" s="61">
        <v>2.9221249999999999</v>
      </c>
      <c r="F2812" s="84">
        <f t="shared" si="28"/>
        <v>2.5831584999999997</v>
      </c>
      <c r="G2812" s="85">
        <f t="shared" si="29"/>
        <v>20.454874999999998</v>
      </c>
    </row>
    <row r="2813" spans="1:7" x14ac:dyDescent="0.3">
      <c r="A2813" s="2" t="s">
        <v>2673</v>
      </c>
      <c r="B2813" s="61" t="s">
        <v>1325</v>
      </c>
      <c r="C2813" s="2" t="s">
        <v>5</v>
      </c>
      <c r="D2813" s="3">
        <v>35047</v>
      </c>
      <c r="E2813" s="61">
        <v>2.9221249999999999</v>
      </c>
      <c r="F2813" s="84">
        <f t="shared" si="28"/>
        <v>2.5831584999999997</v>
      </c>
      <c r="G2813" s="85">
        <f t="shared" si="29"/>
        <v>20.454874999999998</v>
      </c>
    </row>
    <row r="2814" spans="1:7" x14ac:dyDescent="0.3">
      <c r="A2814" s="2" t="s">
        <v>2673</v>
      </c>
      <c r="B2814" s="61" t="s">
        <v>1199</v>
      </c>
      <c r="C2814" s="2" t="s">
        <v>5</v>
      </c>
      <c r="D2814" s="3">
        <v>35051</v>
      </c>
      <c r="E2814" s="61">
        <v>2.8360500000000002</v>
      </c>
      <c r="F2814" s="84">
        <f t="shared" si="28"/>
        <v>2.5070682</v>
      </c>
      <c r="G2814" s="85">
        <f t="shared" si="29"/>
        <v>19.852350000000001</v>
      </c>
    </row>
    <row r="2815" spans="1:7" x14ac:dyDescent="0.3">
      <c r="A2815" s="2" t="s">
        <v>2673</v>
      </c>
      <c r="B2815" s="61" t="s">
        <v>1199</v>
      </c>
      <c r="C2815" s="2" t="s">
        <v>5</v>
      </c>
      <c r="D2815" s="3">
        <v>35051</v>
      </c>
      <c r="E2815" s="61">
        <v>2.8360500000000002</v>
      </c>
      <c r="F2815" s="84">
        <f t="shared" si="28"/>
        <v>2.5070682</v>
      </c>
      <c r="G2815" s="85">
        <f t="shared" si="29"/>
        <v>19.852350000000001</v>
      </c>
    </row>
    <row r="2816" spans="1:7" x14ac:dyDescent="0.3">
      <c r="A2816" s="2" t="s">
        <v>2673</v>
      </c>
      <c r="B2816" s="61" t="s">
        <v>1142</v>
      </c>
      <c r="C2816" s="2" t="s">
        <v>5</v>
      </c>
      <c r="D2816" s="3">
        <v>35238</v>
      </c>
      <c r="E2816" s="61">
        <v>2.8360500000000002</v>
      </c>
      <c r="F2816" s="84">
        <f t="shared" si="28"/>
        <v>2.5070682</v>
      </c>
      <c r="G2816" s="85">
        <f t="shared" si="29"/>
        <v>19.852350000000001</v>
      </c>
    </row>
    <row r="2817" spans="1:7" x14ac:dyDescent="0.3">
      <c r="A2817" s="2" t="s">
        <v>2673</v>
      </c>
      <c r="B2817" s="61" t="s">
        <v>1142</v>
      </c>
      <c r="C2817" s="2" t="s">
        <v>5</v>
      </c>
      <c r="D2817" s="3">
        <v>35238</v>
      </c>
      <c r="E2817" s="61">
        <v>2.7651374999999998</v>
      </c>
      <c r="F2817" s="84">
        <f t="shared" si="28"/>
        <v>2.4443815499999997</v>
      </c>
      <c r="G2817" s="85">
        <f t="shared" si="29"/>
        <v>19.355962499999997</v>
      </c>
    </row>
    <row r="2818" spans="1:7" x14ac:dyDescent="0.3">
      <c r="A2818" s="2" t="s">
        <v>2673</v>
      </c>
      <c r="B2818" s="61" t="s">
        <v>1173</v>
      </c>
      <c r="C2818" s="2" t="s">
        <v>5</v>
      </c>
      <c r="D2818" s="3">
        <v>35351</v>
      </c>
      <c r="E2818" s="61">
        <v>2.4700000000000002</v>
      </c>
      <c r="F2818" s="84">
        <f t="shared" si="28"/>
        <v>2.1834800000000003</v>
      </c>
      <c r="G2818" s="85">
        <f t="shared" si="29"/>
        <v>17.290000000000003</v>
      </c>
    </row>
    <row r="2819" spans="1:7" x14ac:dyDescent="0.3">
      <c r="A2819" s="2" t="s">
        <v>2673</v>
      </c>
      <c r="B2819" s="61" t="s">
        <v>1591</v>
      </c>
      <c r="C2819" s="2" t="s">
        <v>5</v>
      </c>
      <c r="D2819" s="3">
        <v>35055</v>
      </c>
      <c r="E2819" s="61">
        <v>2.4579</v>
      </c>
      <c r="F2819" s="84">
        <f t="shared" si="28"/>
        <v>2.1727835999999998</v>
      </c>
      <c r="G2819" s="85">
        <f t="shared" si="29"/>
        <v>17.205300000000001</v>
      </c>
    </row>
    <row r="2820" spans="1:7" x14ac:dyDescent="0.3">
      <c r="A2820" s="2" t="s">
        <v>2673</v>
      </c>
      <c r="B2820" s="61" t="s">
        <v>1142</v>
      </c>
      <c r="C2820" s="2" t="s">
        <v>5</v>
      </c>
      <c r="D2820" s="3">
        <v>35238</v>
      </c>
      <c r="E2820" s="61">
        <v>2.4308999999999998</v>
      </c>
      <c r="F2820" s="84">
        <f t="shared" si="28"/>
        <v>2.1489156</v>
      </c>
      <c r="G2820" s="85">
        <f t="shared" si="29"/>
        <v>17.016299999999998</v>
      </c>
    </row>
    <row r="2821" spans="1:7" x14ac:dyDescent="0.3">
      <c r="A2821" s="2" t="s">
        <v>2673</v>
      </c>
      <c r="B2821" s="61" t="s">
        <v>1591</v>
      </c>
      <c r="C2821" s="2" t="s">
        <v>5</v>
      </c>
      <c r="D2821" s="3">
        <v>35055</v>
      </c>
      <c r="E2821" s="61">
        <v>2.4308999999999998</v>
      </c>
      <c r="F2821" s="84">
        <f t="shared" si="28"/>
        <v>2.1489156</v>
      </c>
      <c r="G2821" s="85">
        <f t="shared" si="29"/>
        <v>17.016299999999998</v>
      </c>
    </row>
    <row r="2822" spans="1:7" x14ac:dyDescent="0.3">
      <c r="A2822" s="2" t="s">
        <v>2673</v>
      </c>
      <c r="B2822" s="61" t="s">
        <v>1142</v>
      </c>
      <c r="C2822" s="2" t="s">
        <v>5</v>
      </c>
      <c r="D2822" s="3">
        <v>35238</v>
      </c>
      <c r="E2822" s="61">
        <v>2.4308999999999998</v>
      </c>
      <c r="F2822" s="84">
        <f t="shared" si="28"/>
        <v>2.1489156</v>
      </c>
      <c r="G2822" s="85">
        <f t="shared" si="29"/>
        <v>17.016299999999998</v>
      </c>
    </row>
    <row r="2823" spans="1:7" x14ac:dyDescent="0.3">
      <c r="A2823" s="2" t="s">
        <v>2673</v>
      </c>
      <c r="B2823" s="61" t="s">
        <v>1142</v>
      </c>
      <c r="C2823" s="2" t="s">
        <v>5</v>
      </c>
      <c r="D2823" s="3">
        <v>35238</v>
      </c>
      <c r="E2823" s="61">
        <v>2.4308999999999998</v>
      </c>
      <c r="F2823" s="84">
        <f t="shared" si="28"/>
        <v>2.1489156</v>
      </c>
      <c r="G2823" s="85">
        <f t="shared" si="29"/>
        <v>17.016299999999998</v>
      </c>
    </row>
    <row r="2824" spans="1:7" x14ac:dyDescent="0.3">
      <c r="A2824" s="2" t="s">
        <v>2673</v>
      </c>
      <c r="B2824" s="61" t="s">
        <v>1142</v>
      </c>
      <c r="C2824" s="2" t="s">
        <v>5</v>
      </c>
      <c r="D2824" s="3">
        <v>35238</v>
      </c>
      <c r="E2824" s="61">
        <v>2.4308999999999998</v>
      </c>
      <c r="F2824" s="84">
        <f t="shared" si="28"/>
        <v>2.1489156</v>
      </c>
      <c r="G2824" s="85">
        <f t="shared" si="29"/>
        <v>17.016299999999998</v>
      </c>
    </row>
    <row r="2825" spans="1:7" x14ac:dyDescent="0.3">
      <c r="A2825" s="2" t="s">
        <v>2673</v>
      </c>
      <c r="B2825" s="61" t="s">
        <v>1142</v>
      </c>
      <c r="C2825" s="2" t="s">
        <v>5</v>
      </c>
      <c r="D2825" s="3">
        <v>35238</v>
      </c>
      <c r="E2825" s="61">
        <v>2.4308999999999998</v>
      </c>
      <c r="F2825" s="84">
        <f t="shared" si="28"/>
        <v>2.1489156</v>
      </c>
      <c r="G2825" s="85">
        <f t="shared" si="29"/>
        <v>17.016299999999998</v>
      </c>
    </row>
    <row r="2826" spans="1:7" x14ac:dyDescent="0.3">
      <c r="A2826" s="2" t="s">
        <v>2673</v>
      </c>
      <c r="B2826" s="61" t="s">
        <v>1498</v>
      </c>
      <c r="C2826" s="2" t="s">
        <v>5</v>
      </c>
      <c r="D2826" s="3">
        <v>35353</v>
      </c>
      <c r="E2826" s="61">
        <v>2.4308999999999998</v>
      </c>
      <c r="F2826" s="84">
        <f t="shared" si="28"/>
        <v>2.1489156</v>
      </c>
      <c r="G2826" s="85">
        <f t="shared" si="29"/>
        <v>17.016299999999998</v>
      </c>
    </row>
    <row r="2827" spans="1:7" x14ac:dyDescent="0.3">
      <c r="A2827" s="2" t="s">
        <v>2673</v>
      </c>
      <c r="B2827" s="61" t="s">
        <v>1142</v>
      </c>
      <c r="C2827" s="2" t="s">
        <v>5</v>
      </c>
      <c r="D2827" s="3">
        <v>35238</v>
      </c>
      <c r="E2827" s="61">
        <v>2.4308999999999998</v>
      </c>
      <c r="F2827" s="84">
        <f t="shared" si="28"/>
        <v>2.1489156</v>
      </c>
      <c r="G2827" s="85">
        <f t="shared" si="29"/>
        <v>17.016299999999998</v>
      </c>
    </row>
    <row r="2828" spans="1:7" x14ac:dyDescent="0.3">
      <c r="A2828" s="2" t="s">
        <v>2673</v>
      </c>
      <c r="B2828" s="61" t="s">
        <v>1142</v>
      </c>
      <c r="C2828" s="2" t="s">
        <v>5</v>
      </c>
      <c r="D2828" s="3">
        <v>35238</v>
      </c>
      <c r="E2828" s="61">
        <v>2.4308999999999998</v>
      </c>
      <c r="F2828" s="84">
        <f t="shared" si="28"/>
        <v>2.1489156</v>
      </c>
      <c r="G2828" s="85">
        <f t="shared" si="29"/>
        <v>17.016299999999998</v>
      </c>
    </row>
    <row r="2829" spans="1:7" x14ac:dyDescent="0.3">
      <c r="A2829" s="2" t="s">
        <v>2673</v>
      </c>
      <c r="B2829" s="61" t="s">
        <v>1142</v>
      </c>
      <c r="C2829" s="2" t="s">
        <v>5</v>
      </c>
      <c r="D2829" s="3">
        <v>35238</v>
      </c>
      <c r="E2829" s="61">
        <v>2.4308999999999998</v>
      </c>
      <c r="F2829" s="84">
        <f t="shared" si="28"/>
        <v>2.1489156</v>
      </c>
      <c r="G2829" s="85">
        <f t="shared" si="29"/>
        <v>17.016299999999998</v>
      </c>
    </row>
    <row r="2830" spans="1:7" x14ac:dyDescent="0.3">
      <c r="A2830" s="2" t="s">
        <v>2673</v>
      </c>
      <c r="B2830" s="61" t="s">
        <v>1325</v>
      </c>
      <c r="C2830" s="2" t="s">
        <v>5</v>
      </c>
      <c r="D2830" s="3">
        <v>35047</v>
      </c>
      <c r="E2830" s="61">
        <v>2.4308999999999998</v>
      </c>
      <c r="F2830" s="84">
        <f t="shared" si="28"/>
        <v>2.1489156</v>
      </c>
      <c r="G2830" s="85">
        <f t="shared" si="29"/>
        <v>17.016299999999998</v>
      </c>
    </row>
    <row r="2831" spans="1:7" x14ac:dyDescent="0.3">
      <c r="A2831" s="2" t="s">
        <v>2673</v>
      </c>
      <c r="B2831" s="61" t="s">
        <v>1142</v>
      </c>
      <c r="C2831" s="2" t="s">
        <v>5</v>
      </c>
      <c r="D2831" s="3">
        <v>35238</v>
      </c>
      <c r="E2831" s="61">
        <v>2.4308999999999998</v>
      </c>
      <c r="F2831" s="84">
        <f t="shared" si="28"/>
        <v>2.1489156</v>
      </c>
      <c r="G2831" s="85">
        <f t="shared" si="29"/>
        <v>17.016299999999998</v>
      </c>
    </row>
    <row r="2832" spans="1:7" x14ac:dyDescent="0.3">
      <c r="A2832" s="2" t="s">
        <v>2673</v>
      </c>
      <c r="B2832" s="61" t="s">
        <v>1142</v>
      </c>
      <c r="C2832" s="2" t="s">
        <v>5</v>
      </c>
      <c r="D2832" s="3">
        <v>35238</v>
      </c>
      <c r="E2832" s="61">
        <v>2.4308999999999998</v>
      </c>
      <c r="F2832" s="84">
        <f t="shared" si="28"/>
        <v>2.1489156</v>
      </c>
      <c r="G2832" s="85">
        <f t="shared" si="29"/>
        <v>17.016299999999998</v>
      </c>
    </row>
    <row r="2833" spans="1:7" x14ac:dyDescent="0.3">
      <c r="A2833" s="2" t="s">
        <v>2673</v>
      </c>
      <c r="B2833" s="61" t="s">
        <v>1142</v>
      </c>
      <c r="C2833" s="2" t="s">
        <v>5</v>
      </c>
      <c r="D2833" s="3">
        <v>35238</v>
      </c>
      <c r="E2833" s="61">
        <v>2.4308999999999998</v>
      </c>
      <c r="F2833" s="84">
        <f t="shared" si="28"/>
        <v>2.1489156</v>
      </c>
      <c r="G2833" s="85">
        <f t="shared" si="29"/>
        <v>17.016299999999998</v>
      </c>
    </row>
    <row r="2834" spans="1:7" x14ac:dyDescent="0.3">
      <c r="A2834" s="2" t="s">
        <v>2673</v>
      </c>
      <c r="B2834" s="61" t="s">
        <v>1142</v>
      </c>
      <c r="C2834" s="2" t="s">
        <v>5</v>
      </c>
      <c r="D2834" s="3">
        <v>35238</v>
      </c>
      <c r="E2834" s="61">
        <v>2.4308999999999998</v>
      </c>
      <c r="F2834" s="84">
        <f t="shared" si="28"/>
        <v>2.1489156</v>
      </c>
      <c r="G2834" s="85">
        <f t="shared" si="29"/>
        <v>17.016299999999998</v>
      </c>
    </row>
    <row r="2835" spans="1:7" x14ac:dyDescent="0.3">
      <c r="A2835" s="2" t="s">
        <v>2673</v>
      </c>
      <c r="B2835" s="61" t="s">
        <v>1591</v>
      </c>
      <c r="C2835" s="2" t="s">
        <v>5</v>
      </c>
      <c r="D2835" s="3">
        <v>35055</v>
      </c>
      <c r="E2835" s="61">
        <v>2.4308999999999998</v>
      </c>
      <c r="F2835" s="84">
        <f t="shared" si="28"/>
        <v>2.1489156</v>
      </c>
      <c r="G2835" s="85">
        <f t="shared" si="29"/>
        <v>17.016299999999998</v>
      </c>
    </row>
    <row r="2836" spans="1:7" x14ac:dyDescent="0.3">
      <c r="A2836" s="2" t="s">
        <v>2673</v>
      </c>
      <c r="B2836" s="61" t="s">
        <v>1142</v>
      </c>
      <c r="C2836" s="2" t="s">
        <v>5</v>
      </c>
      <c r="D2836" s="3">
        <v>35238</v>
      </c>
      <c r="E2836" s="61">
        <v>2.4308999999999998</v>
      </c>
      <c r="F2836" s="84">
        <f t="shared" si="28"/>
        <v>2.1489156</v>
      </c>
      <c r="G2836" s="85">
        <f t="shared" si="29"/>
        <v>17.016299999999998</v>
      </c>
    </row>
    <row r="2837" spans="1:7" x14ac:dyDescent="0.3">
      <c r="A2837" s="2" t="s">
        <v>2673</v>
      </c>
      <c r="B2837" s="61" t="s">
        <v>1142</v>
      </c>
      <c r="C2837" s="2" t="s">
        <v>5</v>
      </c>
      <c r="D2837" s="3">
        <v>35238</v>
      </c>
      <c r="E2837" s="61">
        <v>2.4308999999999998</v>
      </c>
      <c r="F2837" s="84">
        <f t="shared" ref="F2837:F2900" si="30">E2837*0.884</f>
        <v>2.1489156</v>
      </c>
      <c r="G2837" s="85">
        <f t="shared" ref="G2837:G2900" si="31">E2837*7</f>
        <v>17.016299999999998</v>
      </c>
    </row>
    <row r="2838" spans="1:7" x14ac:dyDescent="0.3">
      <c r="A2838" s="2" t="s">
        <v>2673</v>
      </c>
      <c r="B2838" s="61" t="s">
        <v>1142</v>
      </c>
      <c r="C2838" s="2" t="s">
        <v>5</v>
      </c>
      <c r="D2838" s="3">
        <v>35238</v>
      </c>
      <c r="E2838" s="61">
        <v>2.4308999999999998</v>
      </c>
      <c r="F2838" s="84">
        <f t="shared" si="30"/>
        <v>2.1489156</v>
      </c>
      <c r="G2838" s="85">
        <f t="shared" si="31"/>
        <v>17.016299999999998</v>
      </c>
    </row>
    <row r="2839" spans="1:7" x14ac:dyDescent="0.3">
      <c r="A2839" s="2" t="s">
        <v>2673</v>
      </c>
      <c r="B2839" s="61" t="s">
        <v>1142</v>
      </c>
      <c r="C2839" s="2" t="s">
        <v>5</v>
      </c>
      <c r="D2839" s="3">
        <v>35238</v>
      </c>
      <c r="E2839" s="61">
        <v>2.4308999999999998</v>
      </c>
      <c r="F2839" s="84">
        <f t="shared" si="30"/>
        <v>2.1489156</v>
      </c>
      <c r="G2839" s="85">
        <f t="shared" si="31"/>
        <v>17.016299999999998</v>
      </c>
    </row>
    <row r="2840" spans="1:7" x14ac:dyDescent="0.3">
      <c r="A2840" s="2" t="s">
        <v>2673</v>
      </c>
      <c r="B2840" s="61" t="s">
        <v>1142</v>
      </c>
      <c r="C2840" s="2" t="s">
        <v>5</v>
      </c>
      <c r="D2840" s="3">
        <v>35238</v>
      </c>
      <c r="E2840" s="61">
        <v>2.4308999999999998</v>
      </c>
      <c r="F2840" s="84">
        <f t="shared" si="30"/>
        <v>2.1489156</v>
      </c>
      <c r="G2840" s="85">
        <f t="shared" si="31"/>
        <v>17.016299999999998</v>
      </c>
    </row>
    <row r="2841" spans="1:7" x14ac:dyDescent="0.3">
      <c r="A2841" s="2" t="s">
        <v>2673</v>
      </c>
      <c r="B2841" s="61" t="s">
        <v>1210</v>
      </c>
      <c r="C2841" s="2" t="s">
        <v>5</v>
      </c>
      <c r="D2841" s="3">
        <v>35196</v>
      </c>
      <c r="E2841" s="61">
        <v>2.4308999999999998</v>
      </c>
      <c r="F2841" s="84">
        <f t="shared" si="30"/>
        <v>2.1489156</v>
      </c>
      <c r="G2841" s="85">
        <f t="shared" si="31"/>
        <v>17.016299999999998</v>
      </c>
    </row>
    <row r="2842" spans="1:7" x14ac:dyDescent="0.3">
      <c r="A2842" s="2" t="s">
        <v>2673</v>
      </c>
      <c r="B2842" s="61" t="s">
        <v>1142</v>
      </c>
      <c r="C2842" s="2" t="s">
        <v>5</v>
      </c>
      <c r="D2842" s="3">
        <v>35238</v>
      </c>
      <c r="E2842" s="61">
        <v>2.4308999999999998</v>
      </c>
      <c r="F2842" s="84">
        <f t="shared" si="30"/>
        <v>2.1489156</v>
      </c>
      <c r="G2842" s="85">
        <f t="shared" si="31"/>
        <v>17.016299999999998</v>
      </c>
    </row>
    <row r="2843" spans="1:7" x14ac:dyDescent="0.3">
      <c r="A2843" s="2" t="s">
        <v>2673</v>
      </c>
      <c r="B2843" s="61" t="s">
        <v>1142</v>
      </c>
      <c r="C2843" s="2" t="s">
        <v>5</v>
      </c>
      <c r="D2843" s="3">
        <v>35238</v>
      </c>
      <c r="E2843" s="61">
        <v>2.4308999999999998</v>
      </c>
      <c r="F2843" s="84">
        <f t="shared" si="30"/>
        <v>2.1489156</v>
      </c>
      <c r="G2843" s="85">
        <f t="shared" si="31"/>
        <v>17.016299999999998</v>
      </c>
    </row>
    <row r="2844" spans="1:7" x14ac:dyDescent="0.3">
      <c r="A2844" s="2" t="s">
        <v>2673</v>
      </c>
      <c r="B2844" s="61" t="s">
        <v>1772</v>
      </c>
      <c r="C2844" s="2" t="s">
        <v>5</v>
      </c>
      <c r="D2844" s="3">
        <v>35066</v>
      </c>
      <c r="E2844" s="61">
        <v>2.4308999999999998</v>
      </c>
      <c r="F2844" s="84">
        <f t="shared" si="30"/>
        <v>2.1489156</v>
      </c>
      <c r="G2844" s="85">
        <f t="shared" si="31"/>
        <v>17.016299999999998</v>
      </c>
    </row>
    <row r="2845" spans="1:7" x14ac:dyDescent="0.3">
      <c r="A2845" s="2" t="s">
        <v>2673</v>
      </c>
      <c r="B2845" s="61" t="s">
        <v>1142</v>
      </c>
      <c r="C2845" s="2" t="s">
        <v>5</v>
      </c>
      <c r="D2845" s="3">
        <v>35238</v>
      </c>
      <c r="E2845" s="61">
        <v>2.4308999999999998</v>
      </c>
      <c r="F2845" s="84">
        <f t="shared" si="30"/>
        <v>2.1489156</v>
      </c>
      <c r="G2845" s="85">
        <f t="shared" si="31"/>
        <v>17.016299999999998</v>
      </c>
    </row>
    <row r="2846" spans="1:7" x14ac:dyDescent="0.3">
      <c r="A2846" s="2" t="s">
        <v>2673</v>
      </c>
      <c r="B2846" s="61" t="s">
        <v>1325</v>
      </c>
      <c r="C2846" s="2" t="s">
        <v>5</v>
      </c>
      <c r="D2846" s="3">
        <v>35047</v>
      </c>
      <c r="E2846" s="61">
        <v>2.4308999999999998</v>
      </c>
      <c r="F2846" s="84">
        <f t="shared" si="30"/>
        <v>2.1489156</v>
      </c>
      <c r="G2846" s="85">
        <f t="shared" si="31"/>
        <v>17.016299999999998</v>
      </c>
    </row>
    <row r="2847" spans="1:7" x14ac:dyDescent="0.3">
      <c r="A2847" s="2" t="s">
        <v>2673</v>
      </c>
      <c r="B2847" s="61" t="s">
        <v>1142</v>
      </c>
      <c r="C2847" s="2" t="s">
        <v>5</v>
      </c>
      <c r="D2847" s="3">
        <v>35238</v>
      </c>
      <c r="E2847" s="61">
        <v>2.4308999999999998</v>
      </c>
      <c r="F2847" s="84">
        <f t="shared" si="30"/>
        <v>2.1489156</v>
      </c>
      <c r="G2847" s="85">
        <f t="shared" si="31"/>
        <v>17.016299999999998</v>
      </c>
    </row>
    <row r="2848" spans="1:7" x14ac:dyDescent="0.3">
      <c r="A2848" s="2" t="s">
        <v>2673</v>
      </c>
      <c r="B2848" s="61" t="s">
        <v>1199</v>
      </c>
      <c r="C2848" s="2" t="s">
        <v>5</v>
      </c>
      <c r="D2848" s="3">
        <v>35051</v>
      </c>
      <c r="E2848" s="61">
        <v>2.4308999999999998</v>
      </c>
      <c r="F2848" s="84">
        <f t="shared" si="30"/>
        <v>2.1489156</v>
      </c>
      <c r="G2848" s="85">
        <f t="shared" si="31"/>
        <v>17.016299999999998</v>
      </c>
    </row>
    <row r="2849" spans="1:7" x14ac:dyDescent="0.3">
      <c r="A2849" s="2" t="s">
        <v>2673</v>
      </c>
      <c r="B2849" s="61" t="s">
        <v>1645</v>
      </c>
      <c r="C2849" s="2" t="s">
        <v>5</v>
      </c>
      <c r="D2849" s="3">
        <v>35281</v>
      </c>
      <c r="E2849" s="61">
        <v>2.4308999999999998</v>
      </c>
      <c r="F2849" s="84">
        <f t="shared" si="30"/>
        <v>2.1489156</v>
      </c>
      <c r="G2849" s="85">
        <f t="shared" si="31"/>
        <v>17.016299999999998</v>
      </c>
    </row>
    <row r="2850" spans="1:7" x14ac:dyDescent="0.3">
      <c r="A2850" s="2" t="s">
        <v>2673</v>
      </c>
      <c r="B2850" s="61" t="s">
        <v>1090</v>
      </c>
      <c r="C2850" s="2" t="s">
        <v>5</v>
      </c>
      <c r="D2850" s="3">
        <v>35278</v>
      </c>
      <c r="E2850" s="61">
        <v>2.4308999999999998</v>
      </c>
      <c r="F2850" s="84">
        <f t="shared" si="30"/>
        <v>2.1489156</v>
      </c>
      <c r="G2850" s="85">
        <f t="shared" si="31"/>
        <v>17.016299999999998</v>
      </c>
    </row>
    <row r="2851" spans="1:7" x14ac:dyDescent="0.3">
      <c r="A2851" s="2" t="s">
        <v>2673</v>
      </c>
      <c r="B2851" s="61" t="s">
        <v>1142</v>
      </c>
      <c r="C2851" s="2" t="s">
        <v>5</v>
      </c>
      <c r="D2851" s="3">
        <v>35238</v>
      </c>
      <c r="E2851" s="61">
        <v>2.4308999999999998</v>
      </c>
      <c r="F2851" s="84">
        <f t="shared" si="30"/>
        <v>2.1489156</v>
      </c>
      <c r="G2851" s="85">
        <f t="shared" si="31"/>
        <v>17.016299999999998</v>
      </c>
    </row>
    <row r="2852" spans="1:7" x14ac:dyDescent="0.3">
      <c r="A2852" s="2" t="s">
        <v>2673</v>
      </c>
      <c r="B2852" s="61" t="s">
        <v>1210</v>
      </c>
      <c r="C2852" s="2" t="s">
        <v>5</v>
      </c>
      <c r="D2852" s="3">
        <v>35196</v>
      </c>
      <c r="E2852" s="61">
        <v>2.4308999999999998</v>
      </c>
      <c r="F2852" s="84">
        <f t="shared" si="30"/>
        <v>2.1489156</v>
      </c>
      <c r="G2852" s="85">
        <f t="shared" si="31"/>
        <v>17.016299999999998</v>
      </c>
    </row>
    <row r="2853" spans="1:7" x14ac:dyDescent="0.3">
      <c r="A2853" s="2" t="s">
        <v>2673</v>
      </c>
      <c r="B2853" s="61" t="s">
        <v>1142</v>
      </c>
      <c r="C2853" s="2" t="s">
        <v>5</v>
      </c>
      <c r="D2853" s="3">
        <v>35238</v>
      </c>
      <c r="E2853" s="61">
        <v>2.4308999999999998</v>
      </c>
      <c r="F2853" s="84">
        <f t="shared" si="30"/>
        <v>2.1489156</v>
      </c>
      <c r="G2853" s="85">
        <f t="shared" si="31"/>
        <v>17.016299999999998</v>
      </c>
    </row>
    <row r="2854" spans="1:7" x14ac:dyDescent="0.3">
      <c r="A2854" s="2" t="s">
        <v>2673</v>
      </c>
      <c r="B2854" s="61" t="s">
        <v>1142</v>
      </c>
      <c r="C2854" s="2" t="s">
        <v>5</v>
      </c>
      <c r="D2854" s="3">
        <v>35238</v>
      </c>
      <c r="E2854" s="61">
        <v>2.4308999999999998</v>
      </c>
      <c r="F2854" s="84">
        <f t="shared" si="30"/>
        <v>2.1489156</v>
      </c>
      <c r="G2854" s="85">
        <f t="shared" si="31"/>
        <v>17.016299999999998</v>
      </c>
    </row>
    <row r="2855" spans="1:7" x14ac:dyDescent="0.3">
      <c r="A2855" s="2" t="s">
        <v>2673</v>
      </c>
      <c r="B2855" s="61" t="s">
        <v>1142</v>
      </c>
      <c r="C2855" s="2" t="s">
        <v>5</v>
      </c>
      <c r="D2855" s="3">
        <v>35238</v>
      </c>
      <c r="E2855" s="61">
        <v>2.4308999999999998</v>
      </c>
      <c r="F2855" s="84">
        <f t="shared" si="30"/>
        <v>2.1489156</v>
      </c>
      <c r="G2855" s="85">
        <f t="shared" si="31"/>
        <v>17.016299999999998</v>
      </c>
    </row>
    <row r="2856" spans="1:7" x14ac:dyDescent="0.3">
      <c r="A2856" s="2" t="s">
        <v>2673</v>
      </c>
      <c r="B2856" s="61" t="s">
        <v>1142</v>
      </c>
      <c r="C2856" s="2" t="s">
        <v>5</v>
      </c>
      <c r="D2856" s="3">
        <v>35238</v>
      </c>
      <c r="E2856" s="61">
        <v>2.4308999999999998</v>
      </c>
      <c r="F2856" s="84">
        <f t="shared" si="30"/>
        <v>2.1489156</v>
      </c>
      <c r="G2856" s="85">
        <f t="shared" si="31"/>
        <v>17.016299999999998</v>
      </c>
    </row>
    <row r="2857" spans="1:7" x14ac:dyDescent="0.3">
      <c r="A2857" s="2" t="s">
        <v>2673</v>
      </c>
      <c r="B2857" s="61" t="s">
        <v>1142</v>
      </c>
      <c r="C2857" s="2" t="s">
        <v>5</v>
      </c>
      <c r="D2857" s="3">
        <v>35238</v>
      </c>
      <c r="E2857" s="61">
        <v>2.4308999999999998</v>
      </c>
      <c r="F2857" s="84">
        <f t="shared" si="30"/>
        <v>2.1489156</v>
      </c>
      <c r="G2857" s="85">
        <f t="shared" si="31"/>
        <v>17.016299999999998</v>
      </c>
    </row>
    <row r="2858" spans="1:7" x14ac:dyDescent="0.3">
      <c r="A2858" s="2" t="s">
        <v>2673</v>
      </c>
      <c r="B2858" s="61" t="s">
        <v>1199</v>
      </c>
      <c r="C2858" s="2" t="s">
        <v>5</v>
      </c>
      <c r="D2858" s="3">
        <v>35051</v>
      </c>
      <c r="E2858" s="61">
        <v>2.4308999999999998</v>
      </c>
      <c r="F2858" s="84">
        <f t="shared" si="30"/>
        <v>2.1489156</v>
      </c>
      <c r="G2858" s="85">
        <f t="shared" si="31"/>
        <v>17.016299999999998</v>
      </c>
    </row>
    <row r="2859" spans="1:7" x14ac:dyDescent="0.3">
      <c r="A2859" s="2" t="s">
        <v>2673</v>
      </c>
      <c r="B2859" s="61" t="s">
        <v>2515</v>
      </c>
      <c r="C2859" s="2" t="s">
        <v>5</v>
      </c>
      <c r="D2859" s="3">
        <v>35131</v>
      </c>
      <c r="E2859" s="61">
        <v>2.4308999999999998</v>
      </c>
      <c r="F2859" s="84">
        <f t="shared" si="30"/>
        <v>2.1489156</v>
      </c>
      <c r="G2859" s="85">
        <f t="shared" si="31"/>
        <v>17.016299999999998</v>
      </c>
    </row>
    <row r="2860" spans="1:7" x14ac:dyDescent="0.3">
      <c r="A2860" s="2" t="s">
        <v>2673</v>
      </c>
      <c r="B2860" s="61" t="s">
        <v>1285</v>
      </c>
      <c r="C2860" s="2" t="s">
        <v>5</v>
      </c>
      <c r="D2860" s="3">
        <v>35208</v>
      </c>
      <c r="E2860" s="61">
        <v>2.4308999999999998</v>
      </c>
      <c r="F2860" s="84">
        <f t="shared" si="30"/>
        <v>2.1489156</v>
      </c>
      <c r="G2860" s="85">
        <f t="shared" si="31"/>
        <v>17.016299999999998</v>
      </c>
    </row>
    <row r="2861" spans="1:7" x14ac:dyDescent="0.3">
      <c r="A2861" s="2" t="s">
        <v>2673</v>
      </c>
      <c r="B2861" s="61" t="s">
        <v>1142</v>
      </c>
      <c r="C2861" s="2" t="s">
        <v>5</v>
      </c>
      <c r="D2861" s="3">
        <v>35238</v>
      </c>
      <c r="E2861" s="61">
        <v>2.4308999999999998</v>
      </c>
      <c r="F2861" s="84">
        <f t="shared" si="30"/>
        <v>2.1489156</v>
      </c>
      <c r="G2861" s="85">
        <f t="shared" si="31"/>
        <v>17.016299999999998</v>
      </c>
    </row>
    <row r="2862" spans="1:7" x14ac:dyDescent="0.3">
      <c r="A2862" s="2" t="s">
        <v>2673</v>
      </c>
      <c r="B2862" s="61" t="s">
        <v>1038</v>
      </c>
      <c r="C2862" s="2" t="s">
        <v>5</v>
      </c>
      <c r="D2862" s="3">
        <v>35189</v>
      </c>
      <c r="E2862" s="61">
        <v>2.4308999999999998</v>
      </c>
      <c r="F2862" s="84">
        <f t="shared" si="30"/>
        <v>2.1489156</v>
      </c>
      <c r="G2862" s="85">
        <f t="shared" si="31"/>
        <v>17.016299999999998</v>
      </c>
    </row>
    <row r="2863" spans="1:7" x14ac:dyDescent="0.3">
      <c r="A2863" s="2" t="s">
        <v>2673</v>
      </c>
      <c r="B2863" s="61" t="s">
        <v>1090</v>
      </c>
      <c r="C2863" s="2" t="s">
        <v>5</v>
      </c>
      <c r="D2863" s="3">
        <v>35278</v>
      </c>
      <c r="E2863" s="61">
        <v>2.4308999999999998</v>
      </c>
      <c r="F2863" s="84">
        <f t="shared" si="30"/>
        <v>2.1489156</v>
      </c>
      <c r="G2863" s="85">
        <f t="shared" si="31"/>
        <v>17.016299999999998</v>
      </c>
    </row>
    <row r="2864" spans="1:7" x14ac:dyDescent="0.3">
      <c r="A2864" s="2" t="s">
        <v>2673</v>
      </c>
      <c r="B2864" s="61" t="s">
        <v>1142</v>
      </c>
      <c r="C2864" s="2" t="s">
        <v>5</v>
      </c>
      <c r="D2864" s="3">
        <v>35238</v>
      </c>
      <c r="E2864" s="61">
        <v>2.4308999999999998</v>
      </c>
      <c r="F2864" s="84">
        <f t="shared" si="30"/>
        <v>2.1489156</v>
      </c>
      <c r="G2864" s="85">
        <f t="shared" si="31"/>
        <v>17.016299999999998</v>
      </c>
    </row>
    <row r="2865" spans="1:7" x14ac:dyDescent="0.3">
      <c r="A2865" s="2" t="s">
        <v>2673</v>
      </c>
      <c r="B2865" s="61" t="s">
        <v>1142</v>
      </c>
      <c r="C2865" s="2" t="s">
        <v>5</v>
      </c>
      <c r="D2865" s="3">
        <v>35238</v>
      </c>
      <c r="E2865" s="61">
        <v>2.4308999999999998</v>
      </c>
      <c r="F2865" s="84">
        <f t="shared" si="30"/>
        <v>2.1489156</v>
      </c>
      <c r="G2865" s="85">
        <f t="shared" si="31"/>
        <v>17.016299999999998</v>
      </c>
    </row>
    <row r="2866" spans="1:7" x14ac:dyDescent="0.3">
      <c r="A2866" s="2" t="s">
        <v>2673</v>
      </c>
      <c r="B2866" s="61" t="s">
        <v>1071</v>
      </c>
      <c r="C2866" s="2" t="s">
        <v>5</v>
      </c>
      <c r="D2866" s="3">
        <v>35240</v>
      </c>
      <c r="E2866" s="61">
        <v>2.4308999999999998</v>
      </c>
      <c r="F2866" s="84">
        <f t="shared" si="30"/>
        <v>2.1489156</v>
      </c>
      <c r="G2866" s="85">
        <f t="shared" si="31"/>
        <v>17.016299999999998</v>
      </c>
    </row>
    <row r="2867" spans="1:7" x14ac:dyDescent="0.3">
      <c r="A2867" s="2" t="s">
        <v>2673</v>
      </c>
      <c r="B2867" s="61" t="s">
        <v>1142</v>
      </c>
      <c r="C2867" s="2" t="s">
        <v>5</v>
      </c>
      <c r="D2867" s="3">
        <v>35238</v>
      </c>
      <c r="E2867" s="61">
        <v>2.3376999999999999</v>
      </c>
      <c r="F2867" s="84">
        <f t="shared" si="30"/>
        <v>2.0665268000000001</v>
      </c>
      <c r="G2867" s="85">
        <f t="shared" si="31"/>
        <v>16.363900000000001</v>
      </c>
    </row>
    <row r="2868" spans="1:7" x14ac:dyDescent="0.3">
      <c r="A2868" s="2" t="s">
        <v>2673</v>
      </c>
      <c r="B2868" s="61" t="s">
        <v>1142</v>
      </c>
      <c r="C2868" s="2" t="s">
        <v>5</v>
      </c>
      <c r="D2868" s="3">
        <v>35238</v>
      </c>
      <c r="E2868" s="61">
        <v>2.3376999999999999</v>
      </c>
      <c r="F2868" s="84">
        <f t="shared" si="30"/>
        <v>2.0665268000000001</v>
      </c>
      <c r="G2868" s="85">
        <f t="shared" si="31"/>
        <v>16.363900000000001</v>
      </c>
    </row>
    <row r="2869" spans="1:7" x14ac:dyDescent="0.3">
      <c r="A2869" s="2" t="s">
        <v>2673</v>
      </c>
      <c r="B2869" s="61" t="s">
        <v>1142</v>
      </c>
      <c r="C2869" s="2" t="s">
        <v>5</v>
      </c>
      <c r="D2869" s="3">
        <v>35238</v>
      </c>
      <c r="E2869" s="61">
        <v>2.3376999999999999</v>
      </c>
      <c r="F2869" s="84">
        <f t="shared" si="30"/>
        <v>2.0665268000000001</v>
      </c>
      <c r="G2869" s="85">
        <f t="shared" si="31"/>
        <v>16.363900000000001</v>
      </c>
    </row>
    <row r="2870" spans="1:7" x14ac:dyDescent="0.3">
      <c r="A2870" s="2" t="s">
        <v>2673</v>
      </c>
      <c r="B2870" s="61" t="s">
        <v>1142</v>
      </c>
      <c r="C2870" s="2" t="s">
        <v>5</v>
      </c>
      <c r="D2870" s="3">
        <v>35238</v>
      </c>
      <c r="E2870" s="61">
        <v>2.3376999999999999</v>
      </c>
      <c r="F2870" s="84">
        <f t="shared" si="30"/>
        <v>2.0665268000000001</v>
      </c>
      <c r="G2870" s="85">
        <f t="shared" si="31"/>
        <v>16.363900000000001</v>
      </c>
    </row>
    <row r="2871" spans="1:7" x14ac:dyDescent="0.3">
      <c r="A2871" s="2" t="s">
        <v>2673</v>
      </c>
      <c r="B2871" s="61" t="s">
        <v>1142</v>
      </c>
      <c r="C2871" s="2" t="s">
        <v>5</v>
      </c>
      <c r="D2871" s="3">
        <v>35238</v>
      </c>
      <c r="E2871" s="61">
        <v>2.3376999999999999</v>
      </c>
      <c r="F2871" s="84">
        <f t="shared" si="30"/>
        <v>2.0665268000000001</v>
      </c>
      <c r="G2871" s="85">
        <f t="shared" si="31"/>
        <v>16.363900000000001</v>
      </c>
    </row>
    <row r="2872" spans="1:7" x14ac:dyDescent="0.3">
      <c r="A2872" s="2" t="s">
        <v>2673</v>
      </c>
      <c r="B2872" s="61" t="s">
        <v>1142</v>
      </c>
      <c r="C2872" s="2" t="s">
        <v>5</v>
      </c>
      <c r="D2872" s="3">
        <v>35238</v>
      </c>
      <c r="E2872" s="61">
        <v>2.3376999999999999</v>
      </c>
      <c r="F2872" s="84">
        <f t="shared" si="30"/>
        <v>2.0665268000000001</v>
      </c>
      <c r="G2872" s="85">
        <f t="shared" si="31"/>
        <v>16.363900000000001</v>
      </c>
    </row>
    <row r="2873" spans="1:7" x14ac:dyDescent="0.3">
      <c r="A2873" s="2" t="s">
        <v>2673</v>
      </c>
      <c r="B2873" s="61" t="s">
        <v>1645</v>
      </c>
      <c r="C2873" s="2" t="s">
        <v>5</v>
      </c>
      <c r="D2873" s="3">
        <v>35281</v>
      </c>
      <c r="E2873" s="61">
        <v>2.3376999999999999</v>
      </c>
      <c r="F2873" s="84">
        <f t="shared" si="30"/>
        <v>2.0665268000000001</v>
      </c>
      <c r="G2873" s="85">
        <f t="shared" si="31"/>
        <v>16.363900000000001</v>
      </c>
    </row>
    <row r="2874" spans="1:7" x14ac:dyDescent="0.3">
      <c r="A2874" s="2" t="s">
        <v>2673</v>
      </c>
      <c r="B2874" s="61" t="s">
        <v>1772</v>
      </c>
      <c r="C2874" s="2" t="s">
        <v>5</v>
      </c>
      <c r="D2874" s="3">
        <v>35066</v>
      </c>
      <c r="E2874" s="61">
        <v>2.3376999999999999</v>
      </c>
      <c r="F2874" s="84">
        <f t="shared" si="30"/>
        <v>2.0665268000000001</v>
      </c>
      <c r="G2874" s="85">
        <f t="shared" si="31"/>
        <v>16.363900000000001</v>
      </c>
    </row>
    <row r="2875" spans="1:7" x14ac:dyDescent="0.3">
      <c r="A2875" s="2" t="s">
        <v>2673</v>
      </c>
      <c r="B2875" s="61" t="s">
        <v>1142</v>
      </c>
      <c r="C2875" s="2" t="s">
        <v>5</v>
      </c>
      <c r="D2875" s="3">
        <v>35238</v>
      </c>
      <c r="E2875" s="61">
        <v>2.3376999999999999</v>
      </c>
      <c r="F2875" s="84">
        <f t="shared" si="30"/>
        <v>2.0665268000000001</v>
      </c>
      <c r="G2875" s="85">
        <f t="shared" si="31"/>
        <v>16.363900000000001</v>
      </c>
    </row>
    <row r="2876" spans="1:7" x14ac:dyDescent="0.3">
      <c r="A2876" s="2" t="s">
        <v>2673</v>
      </c>
      <c r="B2876" s="61" t="s">
        <v>1142</v>
      </c>
      <c r="C2876" s="2" t="s">
        <v>5</v>
      </c>
      <c r="D2876" s="3">
        <v>35238</v>
      </c>
      <c r="E2876" s="61">
        <v>2.0257499999999999</v>
      </c>
      <c r="F2876" s="84">
        <f t="shared" si="30"/>
        <v>1.7907629999999999</v>
      </c>
      <c r="G2876" s="85">
        <f t="shared" si="31"/>
        <v>14.180249999999999</v>
      </c>
    </row>
    <row r="2877" spans="1:7" x14ac:dyDescent="0.3">
      <c r="A2877" s="2" t="s">
        <v>2673</v>
      </c>
      <c r="B2877" s="61" t="s">
        <v>1142</v>
      </c>
      <c r="C2877" s="2" t="s">
        <v>5</v>
      </c>
      <c r="D2877" s="3">
        <v>35238</v>
      </c>
      <c r="E2877" s="61">
        <v>2.0257499999999999</v>
      </c>
      <c r="F2877" s="84">
        <f t="shared" si="30"/>
        <v>1.7907629999999999</v>
      </c>
      <c r="G2877" s="85">
        <f t="shared" si="31"/>
        <v>14.180249999999999</v>
      </c>
    </row>
    <row r="2878" spans="1:7" x14ac:dyDescent="0.3">
      <c r="A2878" s="2" t="s">
        <v>2673</v>
      </c>
      <c r="B2878" s="61" t="s">
        <v>1090</v>
      </c>
      <c r="C2878" s="2" t="s">
        <v>5</v>
      </c>
      <c r="D2878" s="3">
        <v>35278</v>
      </c>
      <c r="E2878" s="61">
        <v>2.0257499999999999</v>
      </c>
      <c r="F2878" s="84">
        <f t="shared" si="30"/>
        <v>1.7907629999999999</v>
      </c>
      <c r="G2878" s="85">
        <f t="shared" si="31"/>
        <v>14.180249999999999</v>
      </c>
    </row>
    <row r="2879" spans="1:7" x14ac:dyDescent="0.3">
      <c r="A2879" s="2" t="s">
        <v>2673</v>
      </c>
      <c r="B2879" s="61" t="s">
        <v>1630</v>
      </c>
      <c r="C2879" s="2" t="s">
        <v>5</v>
      </c>
      <c r="D2879" s="3">
        <v>35352</v>
      </c>
      <c r="E2879" s="61">
        <v>2.0257499999999999</v>
      </c>
      <c r="F2879" s="84">
        <f t="shared" si="30"/>
        <v>1.7907629999999999</v>
      </c>
      <c r="G2879" s="85">
        <f t="shared" si="31"/>
        <v>14.180249999999999</v>
      </c>
    </row>
    <row r="2880" spans="1:7" x14ac:dyDescent="0.3">
      <c r="A2880" s="2" t="s">
        <v>2673</v>
      </c>
      <c r="B2880" s="61" t="s">
        <v>1142</v>
      </c>
      <c r="C2880" s="2" t="s">
        <v>5</v>
      </c>
      <c r="D2880" s="3">
        <v>35238</v>
      </c>
      <c r="E2880" s="61">
        <v>2.0257499999999999</v>
      </c>
      <c r="F2880" s="84">
        <f t="shared" si="30"/>
        <v>1.7907629999999999</v>
      </c>
      <c r="G2880" s="85">
        <f t="shared" si="31"/>
        <v>14.180249999999999</v>
      </c>
    </row>
    <row r="2881" spans="1:7" x14ac:dyDescent="0.3">
      <c r="A2881" s="2" t="s">
        <v>2673</v>
      </c>
      <c r="B2881" s="61" t="s">
        <v>1142</v>
      </c>
      <c r="C2881" s="2" t="s">
        <v>5</v>
      </c>
      <c r="D2881" s="3">
        <v>35238</v>
      </c>
      <c r="E2881" s="61">
        <v>2.0257499999999999</v>
      </c>
      <c r="F2881" s="84">
        <f t="shared" si="30"/>
        <v>1.7907629999999999</v>
      </c>
      <c r="G2881" s="85">
        <f t="shared" si="31"/>
        <v>14.180249999999999</v>
      </c>
    </row>
    <row r="2882" spans="1:7" x14ac:dyDescent="0.3">
      <c r="A2882" s="2" t="s">
        <v>2673</v>
      </c>
      <c r="B2882" s="61" t="s">
        <v>1498</v>
      </c>
      <c r="C2882" s="2" t="s">
        <v>5</v>
      </c>
      <c r="D2882" s="3">
        <v>35353</v>
      </c>
      <c r="E2882" s="61">
        <v>2.0257499999999999</v>
      </c>
      <c r="F2882" s="84">
        <f t="shared" si="30"/>
        <v>1.7907629999999999</v>
      </c>
      <c r="G2882" s="85">
        <f t="shared" si="31"/>
        <v>14.180249999999999</v>
      </c>
    </row>
    <row r="2883" spans="1:7" x14ac:dyDescent="0.3">
      <c r="A2883" s="2" t="s">
        <v>2673</v>
      </c>
      <c r="B2883" s="61" t="s">
        <v>1142</v>
      </c>
      <c r="C2883" s="2" t="s">
        <v>5</v>
      </c>
      <c r="D2883" s="3">
        <v>35238</v>
      </c>
      <c r="E2883" s="61">
        <v>2.0257499999999999</v>
      </c>
      <c r="F2883" s="84">
        <f t="shared" si="30"/>
        <v>1.7907629999999999</v>
      </c>
      <c r="G2883" s="85">
        <f t="shared" si="31"/>
        <v>14.180249999999999</v>
      </c>
    </row>
    <row r="2884" spans="1:7" x14ac:dyDescent="0.3">
      <c r="A2884" s="2" t="s">
        <v>2673</v>
      </c>
      <c r="B2884" s="61" t="s">
        <v>1082</v>
      </c>
      <c r="C2884" s="2" t="s">
        <v>5</v>
      </c>
      <c r="D2884" s="3">
        <v>35363</v>
      </c>
      <c r="E2884" s="61">
        <v>2.0257499999999999</v>
      </c>
      <c r="F2884" s="84">
        <f t="shared" si="30"/>
        <v>1.7907629999999999</v>
      </c>
      <c r="G2884" s="85">
        <f t="shared" si="31"/>
        <v>14.180249999999999</v>
      </c>
    </row>
    <row r="2885" spans="1:7" x14ac:dyDescent="0.3">
      <c r="A2885" s="2" t="s">
        <v>2673</v>
      </c>
      <c r="B2885" s="61" t="s">
        <v>1199</v>
      </c>
      <c r="C2885" s="2" t="s">
        <v>5</v>
      </c>
      <c r="D2885" s="3">
        <v>35051</v>
      </c>
      <c r="E2885" s="61">
        <v>2.0257499999999999</v>
      </c>
      <c r="F2885" s="84">
        <f t="shared" si="30"/>
        <v>1.7907629999999999</v>
      </c>
      <c r="G2885" s="85">
        <f t="shared" si="31"/>
        <v>14.180249999999999</v>
      </c>
    </row>
    <row r="2886" spans="1:7" x14ac:dyDescent="0.3">
      <c r="A2886" s="2" t="s">
        <v>2673</v>
      </c>
      <c r="B2886" s="61" t="s">
        <v>1142</v>
      </c>
      <c r="C2886" s="2" t="s">
        <v>5</v>
      </c>
      <c r="D2886" s="3">
        <v>35238</v>
      </c>
      <c r="E2886" s="61">
        <v>2.0257499999999999</v>
      </c>
      <c r="F2886" s="84">
        <f t="shared" si="30"/>
        <v>1.7907629999999999</v>
      </c>
      <c r="G2886" s="85">
        <f t="shared" si="31"/>
        <v>14.180249999999999</v>
      </c>
    </row>
    <row r="2887" spans="1:7" x14ac:dyDescent="0.3">
      <c r="A2887" s="2" t="s">
        <v>2673</v>
      </c>
      <c r="B2887" s="61" t="s">
        <v>1142</v>
      </c>
      <c r="C2887" s="2" t="s">
        <v>5</v>
      </c>
      <c r="D2887" s="3">
        <v>35238</v>
      </c>
      <c r="E2887" s="61">
        <v>2.0257499999999999</v>
      </c>
      <c r="F2887" s="84">
        <f t="shared" si="30"/>
        <v>1.7907629999999999</v>
      </c>
      <c r="G2887" s="85">
        <f t="shared" si="31"/>
        <v>14.180249999999999</v>
      </c>
    </row>
    <row r="2888" spans="1:7" x14ac:dyDescent="0.3">
      <c r="A2888" s="2" t="s">
        <v>2673</v>
      </c>
      <c r="B2888" s="61" t="s">
        <v>1090</v>
      </c>
      <c r="C2888" s="2" t="s">
        <v>5</v>
      </c>
      <c r="D2888" s="3">
        <v>35278</v>
      </c>
      <c r="E2888" s="61">
        <v>2.0257499999999999</v>
      </c>
      <c r="F2888" s="84">
        <f t="shared" si="30"/>
        <v>1.7907629999999999</v>
      </c>
      <c r="G2888" s="85">
        <f t="shared" si="31"/>
        <v>14.180249999999999</v>
      </c>
    </row>
    <row r="2889" spans="1:7" x14ac:dyDescent="0.3">
      <c r="A2889" s="2" t="s">
        <v>2673</v>
      </c>
      <c r="B2889" s="61" t="s">
        <v>1142</v>
      </c>
      <c r="C2889" s="2" t="s">
        <v>5</v>
      </c>
      <c r="D2889" s="3">
        <v>35238</v>
      </c>
      <c r="E2889" s="61">
        <v>2.0257499999999999</v>
      </c>
      <c r="F2889" s="84">
        <f t="shared" si="30"/>
        <v>1.7907629999999999</v>
      </c>
      <c r="G2889" s="85">
        <f t="shared" si="31"/>
        <v>14.180249999999999</v>
      </c>
    </row>
    <row r="2890" spans="1:7" x14ac:dyDescent="0.3">
      <c r="A2890" s="2" t="s">
        <v>2673</v>
      </c>
      <c r="B2890" s="61" t="s">
        <v>1142</v>
      </c>
      <c r="C2890" s="2" t="s">
        <v>5</v>
      </c>
      <c r="D2890" s="3">
        <v>35238</v>
      </c>
      <c r="E2890" s="61">
        <v>2.0257499999999999</v>
      </c>
      <c r="F2890" s="84">
        <f t="shared" si="30"/>
        <v>1.7907629999999999</v>
      </c>
      <c r="G2890" s="85">
        <f t="shared" si="31"/>
        <v>14.180249999999999</v>
      </c>
    </row>
    <row r="2891" spans="1:7" x14ac:dyDescent="0.3">
      <c r="A2891" s="2" t="s">
        <v>2673</v>
      </c>
      <c r="B2891" s="61" t="s">
        <v>1142</v>
      </c>
      <c r="C2891" s="2" t="s">
        <v>5</v>
      </c>
      <c r="D2891" s="3">
        <v>35238</v>
      </c>
      <c r="E2891" s="61">
        <v>2.0257499999999999</v>
      </c>
      <c r="F2891" s="84">
        <f t="shared" si="30"/>
        <v>1.7907629999999999</v>
      </c>
      <c r="G2891" s="85">
        <f t="shared" si="31"/>
        <v>14.180249999999999</v>
      </c>
    </row>
    <row r="2892" spans="1:7" x14ac:dyDescent="0.3">
      <c r="A2892" s="2" t="s">
        <v>2673</v>
      </c>
      <c r="B2892" s="61" t="s">
        <v>1142</v>
      </c>
      <c r="C2892" s="2" t="s">
        <v>5</v>
      </c>
      <c r="D2892" s="3">
        <v>35238</v>
      </c>
      <c r="E2892" s="61">
        <v>2.0257499999999999</v>
      </c>
      <c r="F2892" s="84">
        <f t="shared" si="30"/>
        <v>1.7907629999999999</v>
      </c>
      <c r="G2892" s="85">
        <f t="shared" si="31"/>
        <v>14.180249999999999</v>
      </c>
    </row>
    <row r="2893" spans="1:7" x14ac:dyDescent="0.3">
      <c r="A2893" s="2" t="s">
        <v>2673</v>
      </c>
      <c r="B2893" s="61" t="s">
        <v>1142</v>
      </c>
      <c r="C2893" s="2" t="s">
        <v>5</v>
      </c>
      <c r="D2893" s="3">
        <v>35238</v>
      </c>
      <c r="E2893" s="61">
        <v>2.0257499999999999</v>
      </c>
      <c r="F2893" s="84">
        <f t="shared" si="30"/>
        <v>1.7907629999999999</v>
      </c>
      <c r="G2893" s="85">
        <f t="shared" si="31"/>
        <v>14.180249999999999</v>
      </c>
    </row>
    <row r="2894" spans="1:7" x14ac:dyDescent="0.3">
      <c r="A2894" s="2" t="s">
        <v>2673</v>
      </c>
      <c r="B2894" s="61" t="s">
        <v>1088</v>
      </c>
      <c r="C2894" s="2" t="s">
        <v>5</v>
      </c>
      <c r="D2894" s="3">
        <v>35275</v>
      </c>
      <c r="E2894" s="61">
        <v>2.0257499999999999</v>
      </c>
      <c r="F2894" s="84">
        <f t="shared" si="30"/>
        <v>1.7907629999999999</v>
      </c>
      <c r="G2894" s="85">
        <f t="shared" si="31"/>
        <v>14.180249999999999</v>
      </c>
    </row>
    <row r="2895" spans="1:7" x14ac:dyDescent="0.3">
      <c r="A2895" s="2" t="s">
        <v>2673</v>
      </c>
      <c r="B2895" s="61" t="s">
        <v>1142</v>
      </c>
      <c r="C2895" s="2" t="s">
        <v>5</v>
      </c>
      <c r="D2895" s="3">
        <v>35238</v>
      </c>
      <c r="E2895" s="61">
        <v>2.0257499999999999</v>
      </c>
      <c r="F2895" s="84">
        <f t="shared" si="30"/>
        <v>1.7907629999999999</v>
      </c>
      <c r="G2895" s="85">
        <f t="shared" si="31"/>
        <v>14.180249999999999</v>
      </c>
    </row>
    <row r="2896" spans="1:7" x14ac:dyDescent="0.3">
      <c r="A2896" s="2" t="s">
        <v>2673</v>
      </c>
      <c r="B2896" s="61" t="s">
        <v>1142</v>
      </c>
      <c r="C2896" s="2" t="s">
        <v>5</v>
      </c>
      <c r="D2896" s="3">
        <v>35238</v>
      </c>
      <c r="E2896" s="61">
        <v>2.0257499999999999</v>
      </c>
      <c r="F2896" s="84">
        <f t="shared" si="30"/>
        <v>1.7907629999999999</v>
      </c>
      <c r="G2896" s="85">
        <f t="shared" si="31"/>
        <v>14.180249999999999</v>
      </c>
    </row>
    <row r="2897" spans="1:7" x14ac:dyDescent="0.3">
      <c r="A2897" s="2" t="s">
        <v>2673</v>
      </c>
      <c r="B2897" s="61" t="s">
        <v>1142</v>
      </c>
      <c r="C2897" s="2" t="s">
        <v>5</v>
      </c>
      <c r="D2897" s="3">
        <v>35238</v>
      </c>
      <c r="E2897" s="61">
        <v>2.0257499999999999</v>
      </c>
      <c r="F2897" s="84">
        <f t="shared" si="30"/>
        <v>1.7907629999999999</v>
      </c>
      <c r="G2897" s="85">
        <f t="shared" si="31"/>
        <v>14.180249999999999</v>
      </c>
    </row>
    <row r="2898" spans="1:7" x14ac:dyDescent="0.3">
      <c r="A2898" s="2" t="s">
        <v>2673</v>
      </c>
      <c r="B2898" s="61" t="s">
        <v>1142</v>
      </c>
      <c r="C2898" s="2" t="s">
        <v>5</v>
      </c>
      <c r="D2898" s="3">
        <v>35238</v>
      </c>
      <c r="E2898" s="61">
        <v>2.0257499999999999</v>
      </c>
      <c r="F2898" s="84">
        <f t="shared" si="30"/>
        <v>1.7907629999999999</v>
      </c>
      <c r="G2898" s="85">
        <f t="shared" si="31"/>
        <v>14.180249999999999</v>
      </c>
    </row>
    <row r="2899" spans="1:7" x14ac:dyDescent="0.3">
      <c r="A2899" s="2" t="s">
        <v>2673</v>
      </c>
      <c r="B2899" s="61" t="s">
        <v>1142</v>
      </c>
      <c r="C2899" s="2" t="s">
        <v>5</v>
      </c>
      <c r="D2899" s="3">
        <v>35238</v>
      </c>
      <c r="E2899" s="61">
        <v>2.0257499999999999</v>
      </c>
      <c r="F2899" s="84">
        <f t="shared" si="30"/>
        <v>1.7907629999999999</v>
      </c>
      <c r="G2899" s="85">
        <f t="shared" si="31"/>
        <v>14.180249999999999</v>
      </c>
    </row>
    <row r="2900" spans="1:7" x14ac:dyDescent="0.3">
      <c r="A2900" s="2" t="s">
        <v>2673</v>
      </c>
      <c r="B2900" s="61" t="s">
        <v>1142</v>
      </c>
      <c r="C2900" s="2" t="s">
        <v>5</v>
      </c>
      <c r="D2900" s="3">
        <v>35238</v>
      </c>
      <c r="E2900" s="61">
        <v>2.0257499999999999</v>
      </c>
      <c r="F2900" s="84">
        <f t="shared" si="30"/>
        <v>1.7907629999999999</v>
      </c>
      <c r="G2900" s="85">
        <f t="shared" si="31"/>
        <v>14.180249999999999</v>
      </c>
    </row>
    <row r="2901" spans="1:7" x14ac:dyDescent="0.3">
      <c r="A2901" s="2" t="s">
        <v>2673</v>
      </c>
      <c r="B2901" s="61" t="s">
        <v>1325</v>
      </c>
      <c r="C2901" s="2" t="s">
        <v>5</v>
      </c>
      <c r="D2901" s="3">
        <v>35047</v>
      </c>
      <c r="E2901" s="61">
        <v>2.0257499999999999</v>
      </c>
      <c r="F2901" s="84">
        <f t="shared" ref="F2901:F2964" si="32">E2901*0.884</f>
        <v>1.7907629999999999</v>
      </c>
      <c r="G2901" s="85">
        <f t="shared" ref="G2901:G2964" si="33">E2901*7</f>
        <v>14.180249999999999</v>
      </c>
    </row>
    <row r="2902" spans="1:7" x14ac:dyDescent="0.3">
      <c r="A2902" s="2" t="s">
        <v>2673</v>
      </c>
      <c r="B2902" s="61" t="s">
        <v>1142</v>
      </c>
      <c r="C2902" s="2" t="s">
        <v>5</v>
      </c>
      <c r="D2902" s="3">
        <v>35238</v>
      </c>
      <c r="E2902" s="61">
        <v>2.0257499999999999</v>
      </c>
      <c r="F2902" s="84">
        <f t="shared" si="32"/>
        <v>1.7907629999999999</v>
      </c>
      <c r="G2902" s="85">
        <f t="shared" si="33"/>
        <v>14.180249999999999</v>
      </c>
    </row>
    <row r="2903" spans="1:7" x14ac:dyDescent="0.3">
      <c r="A2903" s="2" t="s">
        <v>2673</v>
      </c>
      <c r="B2903" s="61" t="s">
        <v>1772</v>
      </c>
      <c r="C2903" s="2" t="s">
        <v>5</v>
      </c>
      <c r="D2903" s="3">
        <v>35066</v>
      </c>
      <c r="E2903" s="61">
        <v>2.0257499999999999</v>
      </c>
      <c r="F2903" s="84">
        <f t="shared" si="32"/>
        <v>1.7907629999999999</v>
      </c>
      <c r="G2903" s="85">
        <f t="shared" si="33"/>
        <v>14.180249999999999</v>
      </c>
    </row>
    <row r="2904" spans="1:7" x14ac:dyDescent="0.3">
      <c r="A2904" s="2" t="s">
        <v>2673</v>
      </c>
      <c r="B2904" s="61" t="s">
        <v>1598</v>
      </c>
      <c r="C2904" s="2" t="s">
        <v>5</v>
      </c>
      <c r="D2904" s="3">
        <v>35204</v>
      </c>
      <c r="E2904" s="61">
        <v>2.0257499999999999</v>
      </c>
      <c r="F2904" s="84">
        <f t="shared" si="32"/>
        <v>1.7907629999999999</v>
      </c>
      <c r="G2904" s="85">
        <f t="shared" si="33"/>
        <v>14.180249999999999</v>
      </c>
    </row>
    <row r="2905" spans="1:7" x14ac:dyDescent="0.3">
      <c r="A2905" s="2" t="s">
        <v>2673</v>
      </c>
      <c r="B2905" s="61" t="s">
        <v>1142</v>
      </c>
      <c r="C2905" s="2" t="s">
        <v>5</v>
      </c>
      <c r="D2905" s="3">
        <v>35238</v>
      </c>
      <c r="E2905" s="61">
        <v>2.0257499999999999</v>
      </c>
      <c r="F2905" s="84">
        <f t="shared" si="32"/>
        <v>1.7907629999999999</v>
      </c>
      <c r="G2905" s="85">
        <f t="shared" si="33"/>
        <v>14.180249999999999</v>
      </c>
    </row>
    <row r="2906" spans="1:7" x14ac:dyDescent="0.3">
      <c r="A2906" s="2" t="s">
        <v>2673</v>
      </c>
      <c r="B2906" s="61" t="s">
        <v>1142</v>
      </c>
      <c r="C2906" s="2" t="s">
        <v>5</v>
      </c>
      <c r="D2906" s="3">
        <v>35238</v>
      </c>
      <c r="E2906" s="61">
        <v>2.0257499999999999</v>
      </c>
      <c r="F2906" s="84">
        <f t="shared" si="32"/>
        <v>1.7907629999999999</v>
      </c>
      <c r="G2906" s="85">
        <f t="shared" si="33"/>
        <v>14.180249999999999</v>
      </c>
    </row>
    <row r="2907" spans="1:7" x14ac:dyDescent="0.3">
      <c r="A2907" s="2" t="s">
        <v>2673</v>
      </c>
      <c r="B2907" s="61" t="s">
        <v>1142</v>
      </c>
      <c r="C2907" s="2" t="s">
        <v>5</v>
      </c>
      <c r="D2907" s="3">
        <v>35238</v>
      </c>
      <c r="E2907" s="61">
        <v>2.0257499999999999</v>
      </c>
      <c r="F2907" s="84">
        <f t="shared" si="32"/>
        <v>1.7907629999999999</v>
      </c>
      <c r="G2907" s="85">
        <f t="shared" si="33"/>
        <v>14.180249999999999</v>
      </c>
    </row>
    <row r="2908" spans="1:7" x14ac:dyDescent="0.3">
      <c r="A2908" s="2" t="s">
        <v>2673</v>
      </c>
      <c r="B2908" s="61" t="s">
        <v>1237</v>
      </c>
      <c r="C2908" s="2" t="s">
        <v>5</v>
      </c>
      <c r="D2908" s="3">
        <v>35139</v>
      </c>
      <c r="E2908" s="61">
        <v>2.0257499999999999</v>
      </c>
      <c r="F2908" s="84">
        <f t="shared" si="32"/>
        <v>1.7907629999999999</v>
      </c>
      <c r="G2908" s="85">
        <f t="shared" si="33"/>
        <v>14.180249999999999</v>
      </c>
    </row>
    <row r="2909" spans="1:7" x14ac:dyDescent="0.3">
      <c r="A2909" s="2" t="s">
        <v>2673</v>
      </c>
      <c r="B2909" s="61" t="s">
        <v>1142</v>
      </c>
      <c r="C2909" s="2" t="s">
        <v>5</v>
      </c>
      <c r="D2909" s="3">
        <v>35238</v>
      </c>
      <c r="E2909" s="61">
        <v>2.0257499999999999</v>
      </c>
      <c r="F2909" s="84">
        <f t="shared" si="32"/>
        <v>1.7907629999999999</v>
      </c>
      <c r="G2909" s="85">
        <f t="shared" si="33"/>
        <v>14.180249999999999</v>
      </c>
    </row>
    <row r="2910" spans="1:7" x14ac:dyDescent="0.3">
      <c r="A2910" s="2" t="s">
        <v>2673</v>
      </c>
      <c r="B2910" s="61" t="s">
        <v>1142</v>
      </c>
      <c r="C2910" s="2" t="s">
        <v>5</v>
      </c>
      <c r="D2910" s="3">
        <v>35238</v>
      </c>
      <c r="E2910" s="61">
        <v>2.0257499999999999</v>
      </c>
      <c r="F2910" s="84">
        <f t="shared" si="32"/>
        <v>1.7907629999999999</v>
      </c>
      <c r="G2910" s="85">
        <f t="shared" si="33"/>
        <v>14.180249999999999</v>
      </c>
    </row>
    <row r="2911" spans="1:7" x14ac:dyDescent="0.3">
      <c r="A2911" s="2" t="s">
        <v>2673</v>
      </c>
      <c r="B2911" s="61" t="s">
        <v>1142</v>
      </c>
      <c r="C2911" s="2" t="s">
        <v>5</v>
      </c>
      <c r="D2911" s="3">
        <v>35238</v>
      </c>
      <c r="E2911" s="61">
        <v>2.0257499999999999</v>
      </c>
      <c r="F2911" s="84">
        <f t="shared" si="32"/>
        <v>1.7907629999999999</v>
      </c>
      <c r="G2911" s="85">
        <f t="shared" si="33"/>
        <v>14.180249999999999</v>
      </c>
    </row>
    <row r="2912" spans="1:7" x14ac:dyDescent="0.3">
      <c r="A2912" s="2" t="s">
        <v>2673</v>
      </c>
      <c r="B2912" s="61" t="s">
        <v>1142</v>
      </c>
      <c r="C2912" s="2" t="s">
        <v>5</v>
      </c>
      <c r="D2912" s="3">
        <v>35238</v>
      </c>
      <c r="E2912" s="61">
        <v>2.0257499999999999</v>
      </c>
      <c r="F2912" s="84">
        <f t="shared" si="32"/>
        <v>1.7907629999999999</v>
      </c>
      <c r="G2912" s="85">
        <f t="shared" si="33"/>
        <v>14.180249999999999</v>
      </c>
    </row>
    <row r="2913" spans="1:7" x14ac:dyDescent="0.3">
      <c r="A2913" s="2" t="s">
        <v>2673</v>
      </c>
      <c r="B2913" s="61" t="s">
        <v>1142</v>
      </c>
      <c r="C2913" s="2" t="s">
        <v>5</v>
      </c>
      <c r="D2913" s="3">
        <v>35238</v>
      </c>
      <c r="E2913" s="61">
        <v>2.0257499999999999</v>
      </c>
      <c r="F2913" s="84">
        <f t="shared" si="32"/>
        <v>1.7907629999999999</v>
      </c>
      <c r="G2913" s="85">
        <f t="shared" si="33"/>
        <v>14.180249999999999</v>
      </c>
    </row>
    <row r="2914" spans="1:7" x14ac:dyDescent="0.3">
      <c r="A2914" s="2" t="s">
        <v>2673</v>
      </c>
      <c r="B2914" s="61" t="s">
        <v>1591</v>
      </c>
      <c r="C2914" s="2" t="s">
        <v>5</v>
      </c>
      <c r="D2914" s="3">
        <v>35055</v>
      </c>
      <c r="E2914" s="61">
        <v>2.0257499999999999</v>
      </c>
      <c r="F2914" s="84">
        <f t="shared" si="32"/>
        <v>1.7907629999999999</v>
      </c>
      <c r="G2914" s="85">
        <f t="shared" si="33"/>
        <v>14.180249999999999</v>
      </c>
    </row>
    <row r="2915" spans="1:7" x14ac:dyDescent="0.3">
      <c r="A2915" s="2" t="s">
        <v>2673</v>
      </c>
      <c r="B2915" s="61" t="s">
        <v>1237</v>
      </c>
      <c r="C2915" s="2" t="s">
        <v>5</v>
      </c>
      <c r="D2915" s="3">
        <v>35139</v>
      </c>
      <c r="E2915" s="61">
        <v>2.0257499999999999</v>
      </c>
      <c r="F2915" s="84">
        <f t="shared" si="32"/>
        <v>1.7907629999999999</v>
      </c>
      <c r="G2915" s="85">
        <f t="shared" si="33"/>
        <v>14.180249999999999</v>
      </c>
    </row>
    <row r="2916" spans="1:7" x14ac:dyDescent="0.3">
      <c r="A2916" s="2" t="s">
        <v>2673</v>
      </c>
      <c r="B2916" s="61" t="s">
        <v>1142</v>
      </c>
      <c r="C2916" s="2" t="s">
        <v>5</v>
      </c>
      <c r="D2916" s="3">
        <v>35238</v>
      </c>
      <c r="E2916" s="61">
        <v>2.0257499999999999</v>
      </c>
      <c r="F2916" s="84">
        <f t="shared" si="32"/>
        <v>1.7907629999999999</v>
      </c>
      <c r="G2916" s="85">
        <f t="shared" si="33"/>
        <v>14.180249999999999</v>
      </c>
    </row>
    <row r="2917" spans="1:7" x14ac:dyDescent="0.3">
      <c r="A2917" s="2" t="s">
        <v>2673</v>
      </c>
      <c r="B2917" s="61" t="s">
        <v>1090</v>
      </c>
      <c r="C2917" s="2" t="s">
        <v>5</v>
      </c>
      <c r="D2917" s="3">
        <v>35278</v>
      </c>
      <c r="E2917" s="61">
        <v>2.0257499999999999</v>
      </c>
      <c r="F2917" s="84">
        <f t="shared" si="32"/>
        <v>1.7907629999999999</v>
      </c>
      <c r="G2917" s="85">
        <f t="shared" si="33"/>
        <v>14.180249999999999</v>
      </c>
    </row>
    <row r="2918" spans="1:7" x14ac:dyDescent="0.3">
      <c r="A2918" s="2" t="s">
        <v>2673</v>
      </c>
      <c r="B2918" s="61" t="s">
        <v>1630</v>
      </c>
      <c r="C2918" s="2" t="s">
        <v>5</v>
      </c>
      <c r="D2918" s="3">
        <v>35352</v>
      </c>
      <c r="E2918" s="61">
        <v>2.0257499999999999</v>
      </c>
      <c r="F2918" s="84">
        <f t="shared" si="32"/>
        <v>1.7907629999999999</v>
      </c>
      <c r="G2918" s="85">
        <f t="shared" si="33"/>
        <v>14.180249999999999</v>
      </c>
    </row>
    <row r="2919" spans="1:7" x14ac:dyDescent="0.3">
      <c r="A2919" s="2" t="s">
        <v>2673</v>
      </c>
      <c r="B2919" s="61" t="s">
        <v>1142</v>
      </c>
      <c r="C2919" s="2" t="s">
        <v>5</v>
      </c>
      <c r="D2919" s="3">
        <v>35238</v>
      </c>
      <c r="E2919" s="61">
        <v>2.0257499999999999</v>
      </c>
      <c r="F2919" s="84">
        <f t="shared" si="32"/>
        <v>1.7907629999999999</v>
      </c>
      <c r="G2919" s="85">
        <f t="shared" si="33"/>
        <v>14.180249999999999</v>
      </c>
    </row>
    <row r="2920" spans="1:7" x14ac:dyDescent="0.3">
      <c r="A2920" s="2" t="s">
        <v>2673</v>
      </c>
      <c r="B2920" s="61" t="s">
        <v>1598</v>
      </c>
      <c r="C2920" s="2" t="s">
        <v>5</v>
      </c>
      <c r="D2920" s="3">
        <v>35204</v>
      </c>
      <c r="E2920" s="61">
        <v>2.0257499999999999</v>
      </c>
      <c r="F2920" s="84">
        <f t="shared" si="32"/>
        <v>1.7907629999999999</v>
      </c>
      <c r="G2920" s="85">
        <f t="shared" si="33"/>
        <v>14.180249999999999</v>
      </c>
    </row>
    <row r="2921" spans="1:7" x14ac:dyDescent="0.3">
      <c r="A2921" s="2" t="s">
        <v>2673</v>
      </c>
      <c r="B2921" s="61" t="s">
        <v>1325</v>
      </c>
      <c r="C2921" s="2" t="s">
        <v>5</v>
      </c>
      <c r="D2921" s="3">
        <v>35047</v>
      </c>
      <c r="E2921" s="61">
        <v>2.0257499999999999</v>
      </c>
      <c r="F2921" s="84">
        <f t="shared" si="32"/>
        <v>1.7907629999999999</v>
      </c>
      <c r="G2921" s="85">
        <f t="shared" si="33"/>
        <v>14.180249999999999</v>
      </c>
    </row>
    <row r="2922" spans="1:7" x14ac:dyDescent="0.3">
      <c r="A2922" s="2" t="s">
        <v>2673</v>
      </c>
      <c r="B2922" s="61" t="s">
        <v>1090</v>
      </c>
      <c r="C2922" s="2" t="s">
        <v>5</v>
      </c>
      <c r="D2922" s="3">
        <v>35278</v>
      </c>
      <c r="E2922" s="61">
        <v>2.0257499999999999</v>
      </c>
      <c r="F2922" s="84">
        <f t="shared" si="32"/>
        <v>1.7907629999999999</v>
      </c>
      <c r="G2922" s="85">
        <f t="shared" si="33"/>
        <v>14.180249999999999</v>
      </c>
    </row>
    <row r="2923" spans="1:7" x14ac:dyDescent="0.3">
      <c r="A2923" s="2" t="s">
        <v>2673</v>
      </c>
      <c r="B2923" s="61" t="s">
        <v>1090</v>
      </c>
      <c r="C2923" s="2" t="s">
        <v>5</v>
      </c>
      <c r="D2923" s="3">
        <v>35278</v>
      </c>
      <c r="E2923" s="61">
        <v>2.0257499999999999</v>
      </c>
      <c r="F2923" s="84">
        <f t="shared" si="32"/>
        <v>1.7907629999999999</v>
      </c>
      <c r="G2923" s="85">
        <f t="shared" si="33"/>
        <v>14.180249999999999</v>
      </c>
    </row>
    <row r="2924" spans="1:7" x14ac:dyDescent="0.3">
      <c r="A2924" s="2" t="s">
        <v>2673</v>
      </c>
      <c r="B2924" s="61" t="s">
        <v>1199</v>
      </c>
      <c r="C2924" s="2" t="s">
        <v>5</v>
      </c>
      <c r="D2924" s="3">
        <v>35051</v>
      </c>
      <c r="E2924" s="61">
        <v>2.0257499999999999</v>
      </c>
      <c r="F2924" s="84">
        <f t="shared" si="32"/>
        <v>1.7907629999999999</v>
      </c>
      <c r="G2924" s="85">
        <f t="shared" si="33"/>
        <v>14.180249999999999</v>
      </c>
    </row>
    <row r="2925" spans="1:7" x14ac:dyDescent="0.3">
      <c r="A2925" s="2" t="s">
        <v>2673</v>
      </c>
      <c r="B2925" s="61" t="s">
        <v>1199</v>
      </c>
      <c r="C2925" s="2" t="s">
        <v>5</v>
      </c>
      <c r="D2925" s="3">
        <v>35051</v>
      </c>
      <c r="E2925" s="61">
        <v>2.0257499999999999</v>
      </c>
      <c r="F2925" s="84">
        <f t="shared" si="32"/>
        <v>1.7907629999999999</v>
      </c>
      <c r="G2925" s="85">
        <f t="shared" si="33"/>
        <v>14.180249999999999</v>
      </c>
    </row>
    <row r="2926" spans="1:7" x14ac:dyDescent="0.3">
      <c r="A2926" s="2" t="s">
        <v>2673</v>
      </c>
      <c r="B2926" s="61" t="s">
        <v>1090</v>
      </c>
      <c r="C2926" s="2" t="s">
        <v>5</v>
      </c>
      <c r="D2926" s="3">
        <v>35278</v>
      </c>
      <c r="E2926" s="61">
        <v>2.0257499999999999</v>
      </c>
      <c r="F2926" s="84">
        <f t="shared" si="32"/>
        <v>1.7907629999999999</v>
      </c>
      <c r="G2926" s="85">
        <f t="shared" si="33"/>
        <v>14.180249999999999</v>
      </c>
    </row>
    <row r="2927" spans="1:7" x14ac:dyDescent="0.3">
      <c r="A2927" s="2" t="s">
        <v>2673</v>
      </c>
      <c r="B2927" s="61" t="s">
        <v>1142</v>
      </c>
      <c r="C2927" s="2" t="s">
        <v>5</v>
      </c>
      <c r="D2927" s="3">
        <v>35238</v>
      </c>
      <c r="E2927" s="61">
        <v>2.0257499999999999</v>
      </c>
      <c r="F2927" s="84">
        <f t="shared" si="32"/>
        <v>1.7907629999999999</v>
      </c>
      <c r="G2927" s="85">
        <f t="shared" si="33"/>
        <v>14.180249999999999</v>
      </c>
    </row>
    <row r="2928" spans="1:7" x14ac:dyDescent="0.3">
      <c r="A2928" s="2" t="s">
        <v>2673</v>
      </c>
      <c r="B2928" s="61" t="s">
        <v>958</v>
      </c>
      <c r="C2928" s="2" t="s">
        <v>5</v>
      </c>
      <c r="D2928" s="3">
        <v>35088</v>
      </c>
      <c r="E2928" s="61">
        <v>2.0257499999999999</v>
      </c>
      <c r="F2928" s="84">
        <f t="shared" si="32"/>
        <v>1.7907629999999999</v>
      </c>
      <c r="G2928" s="85">
        <f t="shared" si="33"/>
        <v>14.180249999999999</v>
      </c>
    </row>
    <row r="2929" spans="1:7" x14ac:dyDescent="0.3">
      <c r="A2929" s="2" t="s">
        <v>2673</v>
      </c>
      <c r="B2929" s="61" t="s">
        <v>936</v>
      </c>
      <c r="C2929" s="2" t="s">
        <v>5</v>
      </c>
      <c r="D2929" s="3">
        <v>35059</v>
      </c>
      <c r="E2929" s="61">
        <v>2.0257499999999999</v>
      </c>
      <c r="F2929" s="84">
        <f t="shared" si="32"/>
        <v>1.7907629999999999</v>
      </c>
      <c r="G2929" s="85">
        <f t="shared" si="33"/>
        <v>14.180249999999999</v>
      </c>
    </row>
    <row r="2930" spans="1:7" x14ac:dyDescent="0.3">
      <c r="A2930" s="2" t="s">
        <v>2673</v>
      </c>
      <c r="B2930" s="61" t="s">
        <v>1142</v>
      </c>
      <c r="C2930" s="2" t="s">
        <v>5</v>
      </c>
      <c r="D2930" s="3">
        <v>35238</v>
      </c>
      <c r="E2930" s="61">
        <v>2.0257499999999999</v>
      </c>
      <c r="F2930" s="84">
        <f t="shared" si="32"/>
        <v>1.7907629999999999</v>
      </c>
      <c r="G2930" s="85">
        <f t="shared" si="33"/>
        <v>14.180249999999999</v>
      </c>
    </row>
    <row r="2931" spans="1:7" x14ac:dyDescent="0.3">
      <c r="A2931" s="2" t="s">
        <v>2673</v>
      </c>
      <c r="B2931" s="61" t="s">
        <v>1142</v>
      </c>
      <c r="C2931" s="2" t="s">
        <v>5</v>
      </c>
      <c r="D2931" s="3">
        <v>35238</v>
      </c>
      <c r="E2931" s="61">
        <v>2.0257499999999999</v>
      </c>
      <c r="F2931" s="84">
        <f t="shared" si="32"/>
        <v>1.7907629999999999</v>
      </c>
      <c r="G2931" s="85">
        <f t="shared" si="33"/>
        <v>14.180249999999999</v>
      </c>
    </row>
    <row r="2932" spans="1:7" x14ac:dyDescent="0.3">
      <c r="A2932" s="2" t="s">
        <v>2673</v>
      </c>
      <c r="B2932" s="61" t="s">
        <v>1237</v>
      </c>
      <c r="C2932" s="2" t="s">
        <v>5</v>
      </c>
      <c r="D2932" s="3">
        <v>35139</v>
      </c>
      <c r="E2932" s="61">
        <v>1.99246571997838</v>
      </c>
      <c r="F2932" s="84">
        <f t="shared" si="32"/>
        <v>1.7613396964608878</v>
      </c>
      <c r="G2932" s="85">
        <f t="shared" si="33"/>
        <v>13.947260039848659</v>
      </c>
    </row>
    <row r="2933" spans="1:7" x14ac:dyDescent="0.3">
      <c r="A2933" s="2" t="s">
        <v>2673</v>
      </c>
      <c r="B2933" s="61" t="s">
        <v>1090</v>
      </c>
      <c r="C2933" s="2" t="s">
        <v>5</v>
      </c>
      <c r="D2933" s="3">
        <v>35278</v>
      </c>
      <c r="E2933" s="61">
        <v>1.8525</v>
      </c>
      <c r="F2933" s="84">
        <f t="shared" si="32"/>
        <v>1.63761</v>
      </c>
      <c r="G2933" s="85">
        <f t="shared" si="33"/>
        <v>12.967500000000001</v>
      </c>
    </row>
    <row r="2934" spans="1:7" x14ac:dyDescent="0.3">
      <c r="A2934" s="2" t="s">
        <v>2673</v>
      </c>
      <c r="B2934" s="61" t="s">
        <v>1173</v>
      </c>
      <c r="C2934" s="2" t="s">
        <v>5</v>
      </c>
      <c r="D2934" s="3">
        <v>35351</v>
      </c>
      <c r="E2934" s="61">
        <v>1.8525</v>
      </c>
      <c r="F2934" s="84">
        <f t="shared" si="32"/>
        <v>1.63761</v>
      </c>
      <c r="G2934" s="85">
        <f t="shared" si="33"/>
        <v>12.967500000000001</v>
      </c>
    </row>
    <row r="2935" spans="1:7" x14ac:dyDescent="0.3">
      <c r="A2935" s="2" t="s">
        <v>2673</v>
      </c>
      <c r="B2935" s="61" t="s">
        <v>1142</v>
      </c>
      <c r="C2935" s="2" t="s">
        <v>5</v>
      </c>
      <c r="D2935" s="3">
        <v>35238</v>
      </c>
      <c r="E2935" s="61">
        <v>1.8434249999999901</v>
      </c>
      <c r="F2935" s="84">
        <f t="shared" si="32"/>
        <v>1.6295876999999912</v>
      </c>
      <c r="G2935" s="85">
        <f t="shared" si="33"/>
        <v>12.903974999999932</v>
      </c>
    </row>
    <row r="2936" spans="1:7" x14ac:dyDescent="0.3">
      <c r="A2936" s="2" t="s">
        <v>2673</v>
      </c>
      <c r="B2936" s="61" t="s">
        <v>1142</v>
      </c>
      <c r="C2936" s="2" t="s">
        <v>5</v>
      </c>
      <c r="D2936" s="3">
        <v>35238</v>
      </c>
      <c r="E2936" s="61">
        <v>1.8434249999999901</v>
      </c>
      <c r="F2936" s="84">
        <f t="shared" si="32"/>
        <v>1.6295876999999912</v>
      </c>
      <c r="G2936" s="85">
        <f t="shared" si="33"/>
        <v>12.903974999999932</v>
      </c>
    </row>
    <row r="2937" spans="1:7" x14ac:dyDescent="0.3">
      <c r="A2937" s="2" t="s">
        <v>2673</v>
      </c>
      <c r="B2937" s="61" t="s">
        <v>1142</v>
      </c>
      <c r="C2937" s="2" t="s">
        <v>5</v>
      </c>
      <c r="D2937" s="3">
        <v>35238</v>
      </c>
      <c r="E2937" s="61">
        <v>1.8434249999999901</v>
      </c>
      <c r="F2937" s="84">
        <f t="shared" si="32"/>
        <v>1.6295876999999912</v>
      </c>
      <c r="G2937" s="85">
        <f t="shared" si="33"/>
        <v>12.903974999999932</v>
      </c>
    </row>
    <row r="2938" spans="1:7" x14ac:dyDescent="0.3">
      <c r="A2938" s="2" t="s">
        <v>2673</v>
      </c>
      <c r="B2938" s="61" t="s">
        <v>1214</v>
      </c>
      <c r="C2938" s="2" t="s">
        <v>5</v>
      </c>
      <c r="D2938" s="3">
        <v>35210</v>
      </c>
      <c r="E2938" s="61">
        <v>1.7532749999999999</v>
      </c>
      <c r="F2938" s="84">
        <f t="shared" si="32"/>
        <v>1.5498950999999999</v>
      </c>
      <c r="G2938" s="85">
        <f t="shared" si="33"/>
        <v>12.272924999999999</v>
      </c>
    </row>
    <row r="2939" spans="1:7" x14ac:dyDescent="0.3">
      <c r="A2939" s="2" t="s">
        <v>2673</v>
      </c>
      <c r="B2939" s="61" t="s">
        <v>991</v>
      </c>
      <c r="C2939" s="2" t="s">
        <v>5</v>
      </c>
      <c r="D2939" s="3">
        <v>35120</v>
      </c>
      <c r="E2939" s="61">
        <v>1.7532749999999999</v>
      </c>
      <c r="F2939" s="84">
        <f t="shared" si="32"/>
        <v>1.5498950999999999</v>
      </c>
      <c r="G2939" s="85">
        <f t="shared" si="33"/>
        <v>12.272924999999999</v>
      </c>
    </row>
    <row r="2940" spans="1:7" x14ac:dyDescent="0.3">
      <c r="A2940" s="2" t="s">
        <v>2673</v>
      </c>
      <c r="B2940" s="61" t="s">
        <v>1142</v>
      </c>
      <c r="C2940" s="2" t="s">
        <v>5</v>
      </c>
      <c r="D2940" s="3">
        <v>35238</v>
      </c>
      <c r="E2940" s="61">
        <v>1.7532749999999999</v>
      </c>
      <c r="F2940" s="84">
        <f t="shared" si="32"/>
        <v>1.5498950999999999</v>
      </c>
      <c r="G2940" s="85">
        <f t="shared" si="33"/>
        <v>12.272924999999999</v>
      </c>
    </row>
    <row r="2941" spans="1:7" x14ac:dyDescent="0.3">
      <c r="A2941" s="2" t="s">
        <v>2673</v>
      </c>
      <c r="B2941" s="61" t="s">
        <v>1142</v>
      </c>
      <c r="C2941" s="2" t="s">
        <v>5</v>
      </c>
      <c r="D2941" s="3">
        <v>35238</v>
      </c>
      <c r="E2941" s="61">
        <v>1.7532749999999999</v>
      </c>
      <c r="F2941" s="84">
        <f t="shared" si="32"/>
        <v>1.5498950999999999</v>
      </c>
      <c r="G2941" s="85">
        <f t="shared" si="33"/>
        <v>12.272924999999999</v>
      </c>
    </row>
    <row r="2942" spans="1:7" x14ac:dyDescent="0.3">
      <c r="A2942" s="2" t="s">
        <v>2673</v>
      </c>
      <c r="B2942" s="61" t="s">
        <v>1199</v>
      </c>
      <c r="C2942" s="2" t="s">
        <v>5</v>
      </c>
      <c r="D2942" s="3">
        <v>35051</v>
      </c>
      <c r="E2942" s="61">
        <v>1.7532749999999999</v>
      </c>
      <c r="F2942" s="84">
        <f t="shared" si="32"/>
        <v>1.5498950999999999</v>
      </c>
      <c r="G2942" s="85">
        <f t="shared" si="33"/>
        <v>12.272924999999999</v>
      </c>
    </row>
    <row r="2943" spans="1:7" x14ac:dyDescent="0.3">
      <c r="A2943" s="2" t="s">
        <v>2673</v>
      </c>
      <c r="B2943" s="61" t="s">
        <v>1142</v>
      </c>
      <c r="C2943" s="2" t="s">
        <v>5</v>
      </c>
      <c r="D2943" s="3">
        <v>35238</v>
      </c>
      <c r="E2943" s="61">
        <v>1.6206</v>
      </c>
      <c r="F2943" s="84">
        <f t="shared" si="32"/>
        <v>1.4326104</v>
      </c>
      <c r="G2943" s="85">
        <f t="shared" si="33"/>
        <v>11.344200000000001</v>
      </c>
    </row>
    <row r="2944" spans="1:7" x14ac:dyDescent="0.3">
      <c r="A2944" s="2" t="s">
        <v>2673</v>
      </c>
      <c r="B2944" s="61" t="s">
        <v>1142</v>
      </c>
      <c r="C2944" s="2" t="s">
        <v>5</v>
      </c>
      <c r="D2944" s="3">
        <v>35238</v>
      </c>
      <c r="E2944" s="61">
        <v>1.6206</v>
      </c>
      <c r="F2944" s="84">
        <f t="shared" si="32"/>
        <v>1.4326104</v>
      </c>
      <c r="G2944" s="85">
        <f t="shared" si="33"/>
        <v>11.344200000000001</v>
      </c>
    </row>
    <row r="2945" spans="1:7" x14ac:dyDescent="0.3">
      <c r="A2945" s="2" t="s">
        <v>2673</v>
      </c>
      <c r="B2945" s="61" t="s">
        <v>1088</v>
      </c>
      <c r="C2945" s="2" t="s">
        <v>5</v>
      </c>
      <c r="D2945" s="3">
        <v>35275</v>
      </c>
      <c r="E2945" s="61">
        <v>1.6206</v>
      </c>
      <c r="F2945" s="84">
        <f t="shared" si="32"/>
        <v>1.4326104</v>
      </c>
      <c r="G2945" s="85">
        <f t="shared" si="33"/>
        <v>11.344200000000001</v>
      </c>
    </row>
    <row r="2946" spans="1:7" x14ac:dyDescent="0.3">
      <c r="A2946" s="2" t="s">
        <v>2673</v>
      </c>
      <c r="B2946" s="61" t="s">
        <v>1142</v>
      </c>
      <c r="C2946" s="2" t="s">
        <v>5</v>
      </c>
      <c r="D2946" s="3">
        <v>35238</v>
      </c>
      <c r="E2946" s="61">
        <v>1.6206</v>
      </c>
      <c r="F2946" s="84">
        <f t="shared" si="32"/>
        <v>1.4326104</v>
      </c>
      <c r="G2946" s="85">
        <f t="shared" si="33"/>
        <v>11.344200000000001</v>
      </c>
    </row>
    <row r="2947" spans="1:7" x14ac:dyDescent="0.3">
      <c r="A2947" s="2" t="s">
        <v>2673</v>
      </c>
      <c r="B2947" s="61" t="s">
        <v>1591</v>
      </c>
      <c r="C2947" s="2" t="s">
        <v>5</v>
      </c>
      <c r="D2947" s="3">
        <v>35055</v>
      </c>
      <c r="E2947" s="61">
        <v>1.6206</v>
      </c>
      <c r="F2947" s="84">
        <f t="shared" si="32"/>
        <v>1.4326104</v>
      </c>
      <c r="G2947" s="85">
        <f t="shared" si="33"/>
        <v>11.344200000000001</v>
      </c>
    </row>
    <row r="2948" spans="1:7" x14ac:dyDescent="0.3">
      <c r="A2948" s="2" t="s">
        <v>2673</v>
      </c>
      <c r="B2948" s="61" t="s">
        <v>1285</v>
      </c>
      <c r="C2948" s="2" t="s">
        <v>5</v>
      </c>
      <c r="D2948" s="3">
        <v>35208</v>
      </c>
      <c r="E2948" s="61">
        <v>1.6206</v>
      </c>
      <c r="F2948" s="84">
        <f t="shared" si="32"/>
        <v>1.4326104</v>
      </c>
      <c r="G2948" s="85">
        <f t="shared" si="33"/>
        <v>11.344200000000001</v>
      </c>
    </row>
    <row r="2949" spans="1:7" x14ac:dyDescent="0.3">
      <c r="A2949" s="2" t="s">
        <v>2673</v>
      </c>
      <c r="B2949" s="61" t="s">
        <v>1142</v>
      </c>
      <c r="C2949" s="2" t="s">
        <v>5</v>
      </c>
      <c r="D2949" s="3">
        <v>35238</v>
      </c>
      <c r="E2949" s="61">
        <v>1.6206</v>
      </c>
      <c r="F2949" s="84">
        <f t="shared" si="32"/>
        <v>1.4326104</v>
      </c>
      <c r="G2949" s="85">
        <f t="shared" si="33"/>
        <v>11.344200000000001</v>
      </c>
    </row>
    <row r="2950" spans="1:7" x14ac:dyDescent="0.3">
      <c r="A2950" s="2" t="s">
        <v>2673</v>
      </c>
      <c r="B2950" s="61" t="s">
        <v>1142</v>
      </c>
      <c r="C2950" s="2" t="s">
        <v>5</v>
      </c>
      <c r="D2950" s="3">
        <v>35238</v>
      </c>
      <c r="E2950" s="61">
        <v>1.6206</v>
      </c>
      <c r="F2950" s="84">
        <f t="shared" si="32"/>
        <v>1.4326104</v>
      </c>
      <c r="G2950" s="85">
        <f t="shared" si="33"/>
        <v>11.344200000000001</v>
      </c>
    </row>
    <row r="2951" spans="1:7" x14ac:dyDescent="0.3">
      <c r="A2951" s="2" t="s">
        <v>2673</v>
      </c>
      <c r="B2951" s="61" t="s">
        <v>1142</v>
      </c>
      <c r="C2951" s="2" t="s">
        <v>5</v>
      </c>
      <c r="D2951" s="3">
        <v>35238</v>
      </c>
      <c r="E2951" s="61">
        <v>1.6206</v>
      </c>
      <c r="F2951" s="84">
        <f t="shared" si="32"/>
        <v>1.4326104</v>
      </c>
      <c r="G2951" s="85">
        <f t="shared" si="33"/>
        <v>11.344200000000001</v>
      </c>
    </row>
    <row r="2952" spans="1:7" x14ac:dyDescent="0.3">
      <c r="A2952" s="2" t="s">
        <v>2673</v>
      </c>
      <c r="B2952" s="61" t="s">
        <v>2515</v>
      </c>
      <c r="C2952" s="2" t="s">
        <v>5</v>
      </c>
      <c r="D2952" s="3">
        <v>35131</v>
      </c>
      <c r="E2952" s="61">
        <v>1.6206</v>
      </c>
      <c r="F2952" s="84">
        <f t="shared" si="32"/>
        <v>1.4326104</v>
      </c>
      <c r="G2952" s="85">
        <f t="shared" si="33"/>
        <v>11.344200000000001</v>
      </c>
    </row>
    <row r="2953" spans="1:7" x14ac:dyDescent="0.3">
      <c r="A2953" s="2" t="s">
        <v>2673</v>
      </c>
      <c r="B2953" s="61" t="s">
        <v>1142</v>
      </c>
      <c r="C2953" s="2" t="s">
        <v>5</v>
      </c>
      <c r="D2953" s="3">
        <v>35238</v>
      </c>
      <c r="E2953" s="61">
        <v>1.6206</v>
      </c>
      <c r="F2953" s="84">
        <f t="shared" si="32"/>
        <v>1.4326104</v>
      </c>
      <c r="G2953" s="85">
        <f t="shared" si="33"/>
        <v>11.344200000000001</v>
      </c>
    </row>
    <row r="2954" spans="1:7" x14ac:dyDescent="0.3">
      <c r="A2954" s="2" t="s">
        <v>2673</v>
      </c>
      <c r="B2954" s="61" t="s">
        <v>945</v>
      </c>
      <c r="C2954" s="2" t="s">
        <v>5</v>
      </c>
      <c r="D2954" s="3">
        <v>35206</v>
      </c>
      <c r="E2954" s="61">
        <v>1.6206</v>
      </c>
      <c r="F2954" s="84">
        <f t="shared" si="32"/>
        <v>1.4326104</v>
      </c>
      <c r="G2954" s="85">
        <f t="shared" si="33"/>
        <v>11.344200000000001</v>
      </c>
    </row>
    <row r="2955" spans="1:7" x14ac:dyDescent="0.3">
      <c r="A2955" s="2" t="s">
        <v>2673</v>
      </c>
      <c r="B2955" s="61" t="s">
        <v>1325</v>
      </c>
      <c r="C2955" s="2" t="s">
        <v>5</v>
      </c>
      <c r="D2955" s="3">
        <v>35047</v>
      </c>
      <c r="E2955" s="61">
        <v>1.6206</v>
      </c>
      <c r="F2955" s="84">
        <f t="shared" si="32"/>
        <v>1.4326104</v>
      </c>
      <c r="G2955" s="85">
        <f t="shared" si="33"/>
        <v>11.344200000000001</v>
      </c>
    </row>
    <row r="2956" spans="1:7" x14ac:dyDescent="0.3">
      <c r="A2956" s="2" t="s">
        <v>2673</v>
      </c>
      <c r="B2956" s="61" t="s">
        <v>1142</v>
      </c>
      <c r="C2956" s="2" t="s">
        <v>5</v>
      </c>
      <c r="D2956" s="3">
        <v>35238</v>
      </c>
      <c r="E2956" s="61">
        <v>1.6206</v>
      </c>
      <c r="F2956" s="84">
        <f t="shared" si="32"/>
        <v>1.4326104</v>
      </c>
      <c r="G2956" s="85">
        <f t="shared" si="33"/>
        <v>11.344200000000001</v>
      </c>
    </row>
    <row r="2957" spans="1:7" x14ac:dyDescent="0.3">
      <c r="A2957" s="2" t="s">
        <v>2673</v>
      </c>
      <c r="B2957" s="61" t="s">
        <v>1142</v>
      </c>
      <c r="C2957" s="2" t="s">
        <v>5</v>
      </c>
      <c r="D2957" s="3">
        <v>35238</v>
      </c>
      <c r="E2957" s="61">
        <v>1.6206</v>
      </c>
      <c r="F2957" s="84">
        <f t="shared" si="32"/>
        <v>1.4326104</v>
      </c>
      <c r="G2957" s="85">
        <f t="shared" si="33"/>
        <v>11.344200000000001</v>
      </c>
    </row>
    <row r="2958" spans="1:7" x14ac:dyDescent="0.3">
      <c r="A2958" s="2" t="s">
        <v>2673</v>
      </c>
      <c r="B2958" s="61" t="s">
        <v>1142</v>
      </c>
      <c r="C2958" s="2" t="s">
        <v>5</v>
      </c>
      <c r="D2958" s="3">
        <v>35238</v>
      </c>
      <c r="E2958" s="61">
        <v>1.6206</v>
      </c>
      <c r="F2958" s="84">
        <f t="shared" si="32"/>
        <v>1.4326104</v>
      </c>
      <c r="G2958" s="85">
        <f t="shared" si="33"/>
        <v>11.344200000000001</v>
      </c>
    </row>
    <row r="2959" spans="1:7" x14ac:dyDescent="0.3">
      <c r="A2959" s="2" t="s">
        <v>2673</v>
      </c>
      <c r="B2959" s="61" t="s">
        <v>1090</v>
      </c>
      <c r="C2959" s="2" t="s">
        <v>5</v>
      </c>
      <c r="D2959" s="3">
        <v>35278</v>
      </c>
      <c r="E2959" s="61">
        <v>1.6206</v>
      </c>
      <c r="F2959" s="84">
        <f t="shared" si="32"/>
        <v>1.4326104</v>
      </c>
      <c r="G2959" s="85">
        <f t="shared" si="33"/>
        <v>11.344200000000001</v>
      </c>
    </row>
    <row r="2960" spans="1:7" x14ac:dyDescent="0.3">
      <c r="A2960" s="2" t="s">
        <v>2673</v>
      </c>
      <c r="B2960" s="61" t="s">
        <v>1142</v>
      </c>
      <c r="C2960" s="2" t="s">
        <v>5</v>
      </c>
      <c r="D2960" s="3">
        <v>35238</v>
      </c>
      <c r="E2960" s="61">
        <v>1.6206</v>
      </c>
      <c r="F2960" s="84">
        <f t="shared" si="32"/>
        <v>1.4326104</v>
      </c>
      <c r="G2960" s="85">
        <f t="shared" si="33"/>
        <v>11.344200000000001</v>
      </c>
    </row>
    <row r="2961" spans="1:7" x14ac:dyDescent="0.3">
      <c r="A2961" s="2" t="s">
        <v>2673</v>
      </c>
      <c r="B2961" s="61" t="s">
        <v>1142</v>
      </c>
      <c r="C2961" s="2" t="s">
        <v>5</v>
      </c>
      <c r="D2961" s="3">
        <v>35238</v>
      </c>
      <c r="E2961" s="61">
        <v>1.6206</v>
      </c>
      <c r="F2961" s="84">
        <f t="shared" si="32"/>
        <v>1.4326104</v>
      </c>
      <c r="G2961" s="85">
        <f t="shared" si="33"/>
        <v>11.344200000000001</v>
      </c>
    </row>
    <row r="2962" spans="1:7" x14ac:dyDescent="0.3">
      <c r="A2962" s="2" t="s">
        <v>2673</v>
      </c>
      <c r="B2962" s="61" t="s">
        <v>1142</v>
      </c>
      <c r="C2962" s="2" t="s">
        <v>5</v>
      </c>
      <c r="D2962" s="3">
        <v>35238</v>
      </c>
      <c r="E2962" s="61">
        <v>1.6206</v>
      </c>
      <c r="F2962" s="84">
        <f t="shared" si="32"/>
        <v>1.4326104</v>
      </c>
      <c r="G2962" s="85">
        <f t="shared" si="33"/>
        <v>11.344200000000001</v>
      </c>
    </row>
    <row r="2963" spans="1:7" x14ac:dyDescent="0.3">
      <c r="A2963" s="2" t="s">
        <v>2673</v>
      </c>
      <c r="B2963" s="61" t="s">
        <v>1071</v>
      </c>
      <c r="C2963" s="2" t="s">
        <v>5</v>
      </c>
      <c r="D2963" s="3">
        <v>35240</v>
      </c>
      <c r="E2963" s="61">
        <v>1.6206</v>
      </c>
      <c r="F2963" s="84">
        <f t="shared" si="32"/>
        <v>1.4326104</v>
      </c>
      <c r="G2963" s="85">
        <f t="shared" si="33"/>
        <v>11.344200000000001</v>
      </c>
    </row>
    <row r="2964" spans="1:7" x14ac:dyDescent="0.3">
      <c r="A2964" s="2" t="s">
        <v>2673</v>
      </c>
      <c r="B2964" s="61" t="s">
        <v>1498</v>
      </c>
      <c r="C2964" s="2" t="s">
        <v>5</v>
      </c>
      <c r="D2964" s="3">
        <v>35353</v>
      </c>
      <c r="E2964" s="61">
        <v>1.6206</v>
      </c>
      <c r="F2964" s="84">
        <f t="shared" si="32"/>
        <v>1.4326104</v>
      </c>
      <c r="G2964" s="85">
        <f t="shared" si="33"/>
        <v>11.344200000000001</v>
      </c>
    </row>
    <row r="2965" spans="1:7" x14ac:dyDescent="0.3">
      <c r="A2965" s="2" t="s">
        <v>2673</v>
      </c>
      <c r="B2965" s="61" t="s">
        <v>1142</v>
      </c>
      <c r="C2965" s="2" t="s">
        <v>5</v>
      </c>
      <c r="D2965" s="3">
        <v>35238</v>
      </c>
      <c r="E2965" s="61">
        <v>1.6206</v>
      </c>
      <c r="F2965" s="84">
        <f t="shared" ref="F2965:F3028" si="34">E2965*0.884</f>
        <v>1.4326104</v>
      </c>
      <c r="G2965" s="85">
        <f t="shared" ref="G2965:G3028" si="35">E2965*7</f>
        <v>11.344200000000001</v>
      </c>
    </row>
    <row r="2966" spans="1:7" x14ac:dyDescent="0.3">
      <c r="A2966" s="2" t="s">
        <v>2673</v>
      </c>
      <c r="B2966" s="61" t="s">
        <v>1142</v>
      </c>
      <c r="C2966" s="2" t="s">
        <v>5</v>
      </c>
      <c r="D2966" s="3">
        <v>35238</v>
      </c>
      <c r="E2966" s="61">
        <v>1.6206</v>
      </c>
      <c r="F2966" s="84">
        <f t="shared" si="34"/>
        <v>1.4326104</v>
      </c>
      <c r="G2966" s="85">
        <f t="shared" si="35"/>
        <v>11.344200000000001</v>
      </c>
    </row>
    <row r="2967" spans="1:7" x14ac:dyDescent="0.3">
      <c r="A2967" s="2" t="s">
        <v>2673</v>
      </c>
      <c r="B2967" s="61" t="s">
        <v>1142</v>
      </c>
      <c r="C2967" s="2" t="s">
        <v>5</v>
      </c>
      <c r="D2967" s="3">
        <v>35238</v>
      </c>
      <c r="E2967" s="61">
        <v>1.6206</v>
      </c>
      <c r="F2967" s="84">
        <f t="shared" si="34"/>
        <v>1.4326104</v>
      </c>
      <c r="G2967" s="85">
        <f t="shared" si="35"/>
        <v>11.344200000000001</v>
      </c>
    </row>
    <row r="2968" spans="1:7" x14ac:dyDescent="0.3">
      <c r="A2968" s="2" t="s">
        <v>2673</v>
      </c>
      <c r="B2968" s="61" t="s">
        <v>1498</v>
      </c>
      <c r="C2968" s="2" t="s">
        <v>5</v>
      </c>
      <c r="D2968" s="3">
        <v>35353</v>
      </c>
      <c r="E2968" s="61">
        <v>1.6206</v>
      </c>
      <c r="F2968" s="84">
        <f t="shared" si="34"/>
        <v>1.4326104</v>
      </c>
      <c r="G2968" s="85">
        <f t="shared" si="35"/>
        <v>11.344200000000001</v>
      </c>
    </row>
    <row r="2969" spans="1:7" x14ac:dyDescent="0.3">
      <c r="A2969" s="2" t="s">
        <v>2673</v>
      </c>
      <c r="B2969" s="61" t="s">
        <v>1142</v>
      </c>
      <c r="C2969" s="2" t="s">
        <v>5</v>
      </c>
      <c r="D2969" s="3">
        <v>35238</v>
      </c>
      <c r="E2969" s="61">
        <v>1.6206</v>
      </c>
      <c r="F2969" s="84">
        <f t="shared" si="34"/>
        <v>1.4326104</v>
      </c>
      <c r="G2969" s="85">
        <f t="shared" si="35"/>
        <v>11.344200000000001</v>
      </c>
    </row>
    <row r="2970" spans="1:7" x14ac:dyDescent="0.3">
      <c r="A2970" s="2" t="s">
        <v>2673</v>
      </c>
      <c r="B2970" s="61" t="s">
        <v>1142</v>
      </c>
      <c r="C2970" s="2" t="s">
        <v>5</v>
      </c>
      <c r="D2970" s="3">
        <v>35238</v>
      </c>
      <c r="E2970" s="61">
        <v>1.6206</v>
      </c>
      <c r="F2970" s="84">
        <f t="shared" si="34"/>
        <v>1.4326104</v>
      </c>
      <c r="G2970" s="85">
        <f t="shared" si="35"/>
        <v>11.344200000000001</v>
      </c>
    </row>
    <row r="2971" spans="1:7" x14ac:dyDescent="0.3">
      <c r="A2971" s="2" t="s">
        <v>2673</v>
      </c>
      <c r="B2971" s="61" t="s">
        <v>1142</v>
      </c>
      <c r="C2971" s="2" t="s">
        <v>5</v>
      </c>
      <c r="D2971" s="3">
        <v>35238</v>
      </c>
      <c r="E2971" s="61">
        <v>1.6206</v>
      </c>
      <c r="F2971" s="84">
        <f t="shared" si="34"/>
        <v>1.4326104</v>
      </c>
      <c r="G2971" s="85">
        <f t="shared" si="35"/>
        <v>11.344200000000001</v>
      </c>
    </row>
    <row r="2972" spans="1:7" x14ac:dyDescent="0.3">
      <c r="A2972" s="2" t="s">
        <v>2673</v>
      </c>
      <c r="B2972" s="61" t="s">
        <v>1071</v>
      </c>
      <c r="C2972" s="2" t="s">
        <v>5</v>
      </c>
      <c r="D2972" s="3">
        <v>35240</v>
      </c>
      <c r="E2972" s="61">
        <v>1.6206</v>
      </c>
      <c r="F2972" s="84">
        <f t="shared" si="34"/>
        <v>1.4326104</v>
      </c>
      <c r="G2972" s="85">
        <f t="shared" si="35"/>
        <v>11.344200000000001</v>
      </c>
    </row>
    <row r="2973" spans="1:7" x14ac:dyDescent="0.3">
      <c r="A2973" s="2" t="s">
        <v>2673</v>
      </c>
      <c r="B2973" s="61" t="s">
        <v>1661</v>
      </c>
      <c r="C2973" s="2" t="s">
        <v>5</v>
      </c>
      <c r="D2973" s="3">
        <v>35024</v>
      </c>
      <c r="E2973" s="61">
        <v>1.6206</v>
      </c>
      <c r="F2973" s="84">
        <f t="shared" si="34"/>
        <v>1.4326104</v>
      </c>
      <c r="G2973" s="85">
        <f t="shared" si="35"/>
        <v>11.344200000000001</v>
      </c>
    </row>
    <row r="2974" spans="1:7" x14ac:dyDescent="0.3">
      <c r="A2974" s="2" t="s">
        <v>2673</v>
      </c>
      <c r="B2974" s="61" t="s">
        <v>1591</v>
      </c>
      <c r="C2974" s="2" t="s">
        <v>5</v>
      </c>
      <c r="D2974" s="3">
        <v>35055</v>
      </c>
      <c r="E2974" s="61">
        <v>1.6206</v>
      </c>
      <c r="F2974" s="84">
        <f t="shared" si="34"/>
        <v>1.4326104</v>
      </c>
      <c r="G2974" s="85">
        <f t="shared" si="35"/>
        <v>11.344200000000001</v>
      </c>
    </row>
    <row r="2975" spans="1:7" x14ac:dyDescent="0.3">
      <c r="A2975" s="2" t="s">
        <v>2673</v>
      </c>
      <c r="B2975" s="61" t="s">
        <v>1325</v>
      </c>
      <c r="C2975" s="2" t="s">
        <v>5</v>
      </c>
      <c r="D2975" s="3">
        <v>35047</v>
      </c>
      <c r="E2975" s="61">
        <v>1.6206</v>
      </c>
      <c r="F2975" s="84">
        <f t="shared" si="34"/>
        <v>1.4326104</v>
      </c>
      <c r="G2975" s="85">
        <f t="shared" si="35"/>
        <v>11.344200000000001</v>
      </c>
    </row>
    <row r="2976" spans="1:7" x14ac:dyDescent="0.3">
      <c r="A2976" s="2" t="s">
        <v>2673</v>
      </c>
      <c r="B2976" s="61" t="s">
        <v>1142</v>
      </c>
      <c r="C2976" s="2" t="s">
        <v>5</v>
      </c>
      <c r="D2976" s="3">
        <v>35238</v>
      </c>
      <c r="E2976" s="61">
        <v>1.6206</v>
      </c>
      <c r="F2976" s="84">
        <f t="shared" si="34"/>
        <v>1.4326104</v>
      </c>
      <c r="G2976" s="85">
        <f t="shared" si="35"/>
        <v>11.344200000000001</v>
      </c>
    </row>
    <row r="2977" spans="1:7" x14ac:dyDescent="0.3">
      <c r="A2977" s="2" t="s">
        <v>2673</v>
      </c>
      <c r="B2977" s="61" t="s">
        <v>1325</v>
      </c>
      <c r="C2977" s="2" t="s">
        <v>5</v>
      </c>
      <c r="D2977" s="3">
        <v>35047</v>
      </c>
      <c r="E2977" s="61">
        <v>1.6206</v>
      </c>
      <c r="F2977" s="84">
        <f t="shared" si="34"/>
        <v>1.4326104</v>
      </c>
      <c r="G2977" s="85">
        <f t="shared" si="35"/>
        <v>11.344200000000001</v>
      </c>
    </row>
    <row r="2978" spans="1:7" x14ac:dyDescent="0.3">
      <c r="A2978" s="2" t="s">
        <v>2673</v>
      </c>
      <c r="B2978" s="61" t="s">
        <v>1772</v>
      </c>
      <c r="C2978" s="2" t="s">
        <v>5</v>
      </c>
      <c r="D2978" s="3">
        <v>35066</v>
      </c>
      <c r="E2978" s="61">
        <v>1.6206</v>
      </c>
      <c r="F2978" s="84">
        <f t="shared" si="34"/>
        <v>1.4326104</v>
      </c>
      <c r="G2978" s="85">
        <f t="shared" si="35"/>
        <v>11.344200000000001</v>
      </c>
    </row>
    <row r="2979" spans="1:7" x14ac:dyDescent="0.3">
      <c r="A2979" s="2" t="s">
        <v>2673</v>
      </c>
      <c r="B2979" s="61" t="s">
        <v>1199</v>
      </c>
      <c r="C2979" s="2" t="s">
        <v>5</v>
      </c>
      <c r="D2979" s="3">
        <v>35051</v>
      </c>
      <c r="E2979" s="61">
        <v>1.6206</v>
      </c>
      <c r="F2979" s="84">
        <f t="shared" si="34"/>
        <v>1.4326104</v>
      </c>
      <c r="G2979" s="85">
        <f t="shared" si="35"/>
        <v>11.344200000000001</v>
      </c>
    </row>
    <row r="2980" spans="1:7" x14ac:dyDescent="0.3">
      <c r="A2980" s="2" t="s">
        <v>2673</v>
      </c>
      <c r="B2980" s="61" t="s">
        <v>1325</v>
      </c>
      <c r="C2980" s="2" t="s">
        <v>5</v>
      </c>
      <c r="D2980" s="3">
        <v>35047</v>
      </c>
      <c r="E2980" s="61">
        <v>1.6206</v>
      </c>
      <c r="F2980" s="84">
        <f t="shared" si="34"/>
        <v>1.4326104</v>
      </c>
      <c r="G2980" s="85">
        <f t="shared" si="35"/>
        <v>11.344200000000001</v>
      </c>
    </row>
    <row r="2981" spans="1:7" x14ac:dyDescent="0.3">
      <c r="A2981" s="2" t="s">
        <v>2673</v>
      </c>
      <c r="B2981" s="61" t="s">
        <v>1142</v>
      </c>
      <c r="C2981" s="2" t="s">
        <v>5</v>
      </c>
      <c r="D2981" s="3">
        <v>35238</v>
      </c>
      <c r="E2981" s="61">
        <v>1.6206</v>
      </c>
      <c r="F2981" s="84">
        <f t="shared" si="34"/>
        <v>1.4326104</v>
      </c>
      <c r="G2981" s="85">
        <f t="shared" si="35"/>
        <v>11.344200000000001</v>
      </c>
    </row>
    <row r="2982" spans="1:7" x14ac:dyDescent="0.3">
      <c r="A2982" s="2" t="s">
        <v>2673</v>
      </c>
      <c r="B2982" s="61" t="s">
        <v>1142</v>
      </c>
      <c r="C2982" s="2" t="s">
        <v>5</v>
      </c>
      <c r="D2982" s="3">
        <v>35238</v>
      </c>
      <c r="E2982" s="61">
        <v>1.6206</v>
      </c>
      <c r="F2982" s="84">
        <f t="shared" si="34"/>
        <v>1.4326104</v>
      </c>
      <c r="G2982" s="85">
        <f t="shared" si="35"/>
        <v>11.344200000000001</v>
      </c>
    </row>
    <row r="2983" spans="1:7" x14ac:dyDescent="0.3">
      <c r="A2983" s="2" t="s">
        <v>2673</v>
      </c>
      <c r="B2983" s="61" t="s">
        <v>1325</v>
      </c>
      <c r="C2983" s="2" t="s">
        <v>5</v>
      </c>
      <c r="D2983" s="3">
        <v>35047</v>
      </c>
      <c r="E2983" s="61">
        <v>1.6206</v>
      </c>
      <c r="F2983" s="84">
        <f t="shared" si="34"/>
        <v>1.4326104</v>
      </c>
      <c r="G2983" s="85">
        <f t="shared" si="35"/>
        <v>11.344200000000001</v>
      </c>
    </row>
    <row r="2984" spans="1:7" x14ac:dyDescent="0.3">
      <c r="A2984" s="2" t="s">
        <v>2673</v>
      </c>
      <c r="B2984" s="61" t="s">
        <v>1142</v>
      </c>
      <c r="C2984" s="2" t="s">
        <v>5</v>
      </c>
      <c r="D2984" s="3">
        <v>35238</v>
      </c>
      <c r="E2984" s="61">
        <v>1.6206</v>
      </c>
      <c r="F2984" s="84">
        <f t="shared" si="34"/>
        <v>1.4326104</v>
      </c>
      <c r="G2984" s="85">
        <f t="shared" si="35"/>
        <v>11.344200000000001</v>
      </c>
    </row>
    <row r="2985" spans="1:7" x14ac:dyDescent="0.3">
      <c r="A2985" s="2" t="s">
        <v>2673</v>
      </c>
      <c r="B2985" s="61" t="s">
        <v>1142</v>
      </c>
      <c r="C2985" s="2" t="s">
        <v>5</v>
      </c>
      <c r="D2985" s="3">
        <v>35238</v>
      </c>
      <c r="E2985" s="61">
        <v>1.6206</v>
      </c>
      <c r="F2985" s="84">
        <f t="shared" si="34"/>
        <v>1.4326104</v>
      </c>
      <c r="G2985" s="85">
        <f t="shared" si="35"/>
        <v>11.344200000000001</v>
      </c>
    </row>
    <row r="2986" spans="1:7" x14ac:dyDescent="0.3">
      <c r="A2986" s="2" t="s">
        <v>2673</v>
      </c>
      <c r="B2986" s="61" t="s">
        <v>1142</v>
      </c>
      <c r="C2986" s="2" t="s">
        <v>5</v>
      </c>
      <c r="D2986" s="3">
        <v>35238</v>
      </c>
      <c r="E2986" s="61">
        <v>1.6206</v>
      </c>
      <c r="F2986" s="84">
        <f t="shared" si="34"/>
        <v>1.4326104</v>
      </c>
      <c r="G2986" s="85">
        <f t="shared" si="35"/>
        <v>11.344200000000001</v>
      </c>
    </row>
    <row r="2987" spans="1:7" x14ac:dyDescent="0.3">
      <c r="A2987" s="2" t="s">
        <v>2673</v>
      </c>
      <c r="B2987" s="61" t="s">
        <v>1142</v>
      </c>
      <c r="C2987" s="2" t="s">
        <v>5</v>
      </c>
      <c r="D2987" s="3">
        <v>35238</v>
      </c>
      <c r="E2987" s="61">
        <v>1.6206</v>
      </c>
      <c r="F2987" s="84">
        <f t="shared" si="34"/>
        <v>1.4326104</v>
      </c>
      <c r="G2987" s="85">
        <f t="shared" si="35"/>
        <v>11.344200000000001</v>
      </c>
    </row>
    <row r="2988" spans="1:7" x14ac:dyDescent="0.3">
      <c r="A2988" s="2" t="s">
        <v>2673</v>
      </c>
      <c r="B2988" s="61" t="s">
        <v>1142</v>
      </c>
      <c r="C2988" s="2" t="s">
        <v>5</v>
      </c>
      <c r="D2988" s="3">
        <v>35238</v>
      </c>
      <c r="E2988" s="61">
        <v>1.6206</v>
      </c>
      <c r="F2988" s="84">
        <f t="shared" si="34"/>
        <v>1.4326104</v>
      </c>
      <c r="G2988" s="85">
        <f t="shared" si="35"/>
        <v>11.344200000000001</v>
      </c>
    </row>
    <row r="2989" spans="1:7" x14ac:dyDescent="0.3">
      <c r="A2989" s="2" t="s">
        <v>2673</v>
      </c>
      <c r="B2989" s="61" t="s">
        <v>1142</v>
      </c>
      <c r="C2989" s="2" t="s">
        <v>5</v>
      </c>
      <c r="D2989" s="3">
        <v>35238</v>
      </c>
      <c r="E2989" s="61">
        <v>1.6206</v>
      </c>
      <c r="F2989" s="84">
        <f t="shared" si="34"/>
        <v>1.4326104</v>
      </c>
      <c r="G2989" s="85">
        <f t="shared" si="35"/>
        <v>11.344200000000001</v>
      </c>
    </row>
    <row r="2990" spans="1:7" x14ac:dyDescent="0.3">
      <c r="A2990" s="2" t="s">
        <v>2673</v>
      </c>
      <c r="B2990" s="61" t="s">
        <v>1142</v>
      </c>
      <c r="C2990" s="2" t="s">
        <v>5</v>
      </c>
      <c r="D2990" s="3">
        <v>35238</v>
      </c>
      <c r="E2990" s="61">
        <v>1.6206</v>
      </c>
      <c r="F2990" s="84">
        <f t="shared" si="34"/>
        <v>1.4326104</v>
      </c>
      <c r="G2990" s="85">
        <f t="shared" si="35"/>
        <v>11.344200000000001</v>
      </c>
    </row>
    <row r="2991" spans="1:7" x14ac:dyDescent="0.3">
      <c r="A2991" s="2" t="s">
        <v>2673</v>
      </c>
      <c r="B2991" s="61" t="s">
        <v>1142</v>
      </c>
      <c r="C2991" s="2" t="s">
        <v>5</v>
      </c>
      <c r="D2991" s="3">
        <v>35238</v>
      </c>
      <c r="E2991" s="61">
        <v>1.6206</v>
      </c>
      <c r="F2991" s="84">
        <f t="shared" si="34"/>
        <v>1.4326104</v>
      </c>
      <c r="G2991" s="85">
        <f t="shared" si="35"/>
        <v>11.344200000000001</v>
      </c>
    </row>
    <row r="2992" spans="1:7" x14ac:dyDescent="0.3">
      <c r="A2992" s="2" t="s">
        <v>2673</v>
      </c>
      <c r="B2992" s="61" t="s">
        <v>1142</v>
      </c>
      <c r="C2992" s="2" t="s">
        <v>5</v>
      </c>
      <c r="D2992" s="3">
        <v>35238</v>
      </c>
      <c r="E2992" s="61">
        <v>1.6206</v>
      </c>
      <c r="F2992" s="84">
        <f t="shared" si="34"/>
        <v>1.4326104</v>
      </c>
      <c r="G2992" s="85">
        <f t="shared" si="35"/>
        <v>11.344200000000001</v>
      </c>
    </row>
    <row r="2993" spans="1:7" x14ac:dyDescent="0.3">
      <c r="A2993" s="2" t="s">
        <v>2673</v>
      </c>
      <c r="B2993" s="61" t="s">
        <v>1645</v>
      </c>
      <c r="C2993" s="2" t="s">
        <v>5</v>
      </c>
      <c r="D2993" s="3">
        <v>35281</v>
      </c>
      <c r="E2993" s="61">
        <v>1.6206</v>
      </c>
      <c r="F2993" s="84">
        <f t="shared" si="34"/>
        <v>1.4326104</v>
      </c>
      <c r="G2993" s="85">
        <f t="shared" si="35"/>
        <v>11.344200000000001</v>
      </c>
    </row>
    <row r="2994" spans="1:7" x14ac:dyDescent="0.3">
      <c r="A2994" s="2" t="s">
        <v>2673</v>
      </c>
      <c r="B2994" s="61" t="s">
        <v>1142</v>
      </c>
      <c r="C2994" s="2" t="s">
        <v>5</v>
      </c>
      <c r="D2994" s="3">
        <v>35238</v>
      </c>
      <c r="E2994" s="61">
        <v>1.6206</v>
      </c>
      <c r="F2994" s="84">
        <f t="shared" si="34"/>
        <v>1.4326104</v>
      </c>
      <c r="G2994" s="85">
        <f t="shared" si="35"/>
        <v>11.344200000000001</v>
      </c>
    </row>
    <row r="2995" spans="1:7" x14ac:dyDescent="0.3">
      <c r="A2995" s="2" t="s">
        <v>2673</v>
      </c>
      <c r="B2995" s="61" t="s">
        <v>898</v>
      </c>
      <c r="C2995" s="2" t="s">
        <v>5</v>
      </c>
      <c r="D2995" s="3">
        <v>35001</v>
      </c>
      <c r="E2995" s="61">
        <v>1.6206</v>
      </c>
      <c r="F2995" s="84">
        <f t="shared" si="34"/>
        <v>1.4326104</v>
      </c>
      <c r="G2995" s="85">
        <f t="shared" si="35"/>
        <v>11.344200000000001</v>
      </c>
    </row>
    <row r="2996" spans="1:7" x14ac:dyDescent="0.3">
      <c r="A2996" s="2" t="s">
        <v>2673</v>
      </c>
      <c r="B2996" s="61" t="s">
        <v>1142</v>
      </c>
      <c r="C2996" s="2" t="s">
        <v>5</v>
      </c>
      <c r="D2996" s="3">
        <v>35238</v>
      </c>
      <c r="E2996" s="61">
        <v>1.6206</v>
      </c>
      <c r="F2996" s="84">
        <f t="shared" si="34"/>
        <v>1.4326104</v>
      </c>
      <c r="G2996" s="85">
        <f t="shared" si="35"/>
        <v>11.344200000000001</v>
      </c>
    </row>
    <row r="2997" spans="1:7" x14ac:dyDescent="0.3">
      <c r="A2997" s="2" t="s">
        <v>2673</v>
      </c>
      <c r="B2997" s="61" t="s">
        <v>1199</v>
      </c>
      <c r="C2997" s="2" t="s">
        <v>5</v>
      </c>
      <c r="D2997" s="3">
        <v>35051</v>
      </c>
      <c r="E2997" s="61">
        <v>1.6206</v>
      </c>
      <c r="F2997" s="84">
        <f t="shared" si="34"/>
        <v>1.4326104</v>
      </c>
      <c r="G2997" s="85">
        <f t="shared" si="35"/>
        <v>11.344200000000001</v>
      </c>
    </row>
    <row r="2998" spans="1:7" x14ac:dyDescent="0.3">
      <c r="A2998" s="2" t="s">
        <v>2673</v>
      </c>
      <c r="B2998" s="61" t="s">
        <v>936</v>
      </c>
      <c r="C2998" s="2" t="s">
        <v>5</v>
      </c>
      <c r="D2998" s="3">
        <v>35059</v>
      </c>
      <c r="E2998" s="61">
        <v>1.6206</v>
      </c>
      <c r="F2998" s="84">
        <f t="shared" si="34"/>
        <v>1.4326104</v>
      </c>
      <c r="G2998" s="85">
        <f t="shared" si="35"/>
        <v>11.344200000000001</v>
      </c>
    </row>
    <row r="2999" spans="1:7" x14ac:dyDescent="0.3">
      <c r="A2999" s="2" t="s">
        <v>2673</v>
      </c>
      <c r="B2999" s="61" t="s">
        <v>1142</v>
      </c>
      <c r="C2999" s="2" t="s">
        <v>5</v>
      </c>
      <c r="D2999" s="3">
        <v>35238</v>
      </c>
      <c r="E2999" s="61">
        <v>1.6206</v>
      </c>
      <c r="F2999" s="84">
        <f t="shared" si="34"/>
        <v>1.4326104</v>
      </c>
      <c r="G2999" s="85">
        <f t="shared" si="35"/>
        <v>11.344200000000001</v>
      </c>
    </row>
    <row r="3000" spans="1:7" x14ac:dyDescent="0.3">
      <c r="A3000" s="2" t="s">
        <v>2673</v>
      </c>
      <c r="B3000" s="61" t="s">
        <v>1142</v>
      </c>
      <c r="C3000" s="2" t="s">
        <v>5</v>
      </c>
      <c r="D3000" s="3">
        <v>35238</v>
      </c>
      <c r="E3000" s="61">
        <v>1.6206</v>
      </c>
      <c r="F3000" s="84">
        <f t="shared" si="34"/>
        <v>1.4326104</v>
      </c>
      <c r="G3000" s="85">
        <f t="shared" si="35"/>
        <v>11.344200000000001</v>
      </c>
    </row>
    <row r="3001" spans="1:7" x14ac:dyDescent="0.3">
      <c r="A3001" s="2" t="s">
        <v>2673</v>
      </c>
      <c r="B3001" s="61" t="s">
        <v>1142</v>
      </c>
      <c r="C3001" s="2" t="s">
        <v>5</v>
      </c>
      <c r="D3001" s="3">
        <v>35238</v>
      </c>
      <c r="E3001" s="61">
        <v>1.6206</v>
      </c>
      <c r="F3001" s="84">
        <f t="shared" si="34"/>
        <v>1.4326104</v>
      </c>
      <c r="G3001" s="85">
        <f t="shared" si="35"/>
        <v>11.344200000000001</v>
      </c>
    </row>
    <row r="3002" spans="1:7" x14ac:dyDescent="0.3">
      <c r="A3002" s="2" t="s">
        <v>2673</v>
      </c>
      <c r="B3002" s="61" t="s">
        <v>1142</v>
      </c>
      <c r="C3002" s="2" t="s">
        <v>5</v>
      </c>
      <c r="D3002" s="3">
        <v>35238</v>
      </c>
      <c r="E3002" s="61">
        <v>1.6206</v>
      </c>
      <c r="F3002" s="84">
        <f t="shared" si="34"/>
        <v>1.4326104</v>
      </c>
      <c r="G3002" s="85">
        <f t="shared" si="35"/>
        <v>11.344200000000001</v>
      </c>
    </row>
    <row r="3003" spans="1:7" x14ac:dyDescent="0.3">
      <c r="A3003" s="2" t="s">
        <v>2673</v>
      </c>
      <c r="B3003" s="61" t="s">
        <v>1142</v>
      </c>
      <c r="C3003" s="2" t="s">
        <v>5</v>
      </c>
      <c r="D3003" s="3">
        <v>35238</v>
      </c>
      <c r="E3003" s="61">
        <v>1.6206</v>
      </c>
      <c r="F3003" s="84">
        <f t="shared" si="34"/>
        <v>1.4326104</v>
      </c>
      <c r="G3003" s="85">
        <f t="shared" si="35"/>
        <v>11.344200000000001</v>
      </c>
    </row>
    <row r="3004" spans="1:7" x14ac:dyDescent="0.3">
      <c r="A3004" s="2" t="s">
        <v>2673</v>
      </c>
      <c r="B3004" s="61" t="s">
        <v>1142</v>
      </c>
      <c r="C3004" s="2" t="s">
        <v>5</v>
      </c>
      <c r="D3004" s="3">
        <v>35238</v>
      </c>
      <c r="E3004" s="61">
        <v>1.6206</v>
      </c>
      <c r="F3004" s="84">
        <f t="shared" si="34"/>
        <v>1.4326104</v>
      </c>
      <c r="G3004" s="85">
        <f t="shared" si="35"/>
        <v>11.344200000000001</v>
      </c>
    </row>
    <row r="3005" spans="1:7" x14ac:dyDescent="0.3">
      <c r="A3005" s="2" t="s">
        <v>2673</v>
      </c>
      <c r="B3005" s="61" t="s">
        <v>1142</v>
      </c>
      <c r="C3005" s="2" t="s">
        <v>5</v>
      </c>
      <c r="D3005" s="3">
        <v>35238</v>
      </c>
      <c r="E3005" s="61">
        <v>1.6206</v>
      </c>
      <c r="F3005" s="84">
        <f t="shared" si="34"/>
        <v>1.4326104</v>
      </c>
      <c r="G3005" s="85">
        <f t="shared" si="35"/>
        <v>11.344200000000001</v>
      </c>
    </row>
    <row r="3006" spans="1:7" x14ac:dyDescent="0.3">
      <c r="A3006" s="2" t="s">
        <v>2673</v>
      </c>
      <c r="B3006" s="61" t="s">
        <v>1142</v>
      </c>
      <c r="C3006" s="2" t="s">
        <v>5</v>
      </c>
      <c r="D3006" s="3">
        <v>35238</v>
      </c>
      <c r="E3006" s="61">
        <v>1.6206</v>
      </c>
      <c r="F3006" s="84">
        <f t="shared" si="34"/>
        <v>1.4326104</v>
      </c>
      <c r="G3006" s="85">
        <f t="shared" si="35"/>
        <v>11.344200000000001</v>
      </c>
    </row>
    <row r="3007" spans="1:7" x14ac:dyDescent="0.3">
      <c r="A3007" s="2" t="s">
        <v>2673</v>
      </c>
      <c r="B3007" s="61" t="s">
        <v>1142</v>
      </c>
      <c r="C3007" s="2" t="s">
        <v>5</v>
      </c>
      <c r="D3007" s="3">
        <v>35238</v>
      </c>
      <c r="E3007" s="61">
        <v>1.6206</v>
      </c>
      <c r="F3007" s="84">
        <f t="shared" si="34"/>
        <v>1.4326104</v>
      </c>
      <c r="G3007" s="85">
        <f t="shared" si="35"/>
        <v>11.344200000000001</v>
      </c>
    </row>
    <row r="3008" spans="1:7" x14ac:dyDescent="0.3">
      <c r="A3008" s="2" t="s">
        <v>2673</v>
      </c>
      <c r="B3008" s="61" t="s">
        <v>1661</v>
      </c>
      <c r="C3008" s="2" t="s">
        <v>5</v>
      </c>
      <c r="D3008" s="3">
        <v>35024</v>
      </c>
      <c r="E3008" s="61">
        <v>1.6206</v>
      </c>
      <c r="F3008" s="84">
        <f t="shared" si="34"/>
        <v>1.4326104</v>
      </c>
      <c r="G3008" s="85">
        <f t="shared" si="35"/>
        <v>11.344200000000001</v>
      </c>
    </row>
    <row r="3009" spans="1:7" x14ac:dyDescent="0.3">
      <c r="A3009" s="2" t="s">
        <v>2673</v>
      </c>
      <c r="B3009" s="61" t="s">
        <v>1142</v>
      </c>
      <c r="C3009" s="2" t="s">
        <v>5</v>
      </c>
      <c r="D3009" s="3">
        <v>35238</v>
      </c>
      <c r="E3009" s="61">
        <v>1.6206</v>
      </c>
      <c r="F3009" s="84">
        <f t="shared" si="34"/>
        <v>1.4326104</v>
      </c>
      <c r="G3009" s="85">
        <f t="shared" si="35"/>
        <v>11.344200000000001</v>
      </c>
    </row>
    <row r="3010" spans="1:7" x14ac:dyDescent="0.3">
      <c r="A3010" s="2" t="s">
        <v>2673</v>
      </c>
      <c r="B3010" s="61" t="s">
        <v>945</v>
      </c>
      <c r="C3010" s="2" t="s">
        <v>5</v>
      </c>
      <c r="D3010" s="3">
        <v>35206</v>
      </c>
      <c r="E3010" s="61">
        <v>1.6206</v>
      </c>
      <c r="F3010" s="84">
        <f t="shared" si="34"/>
        <v>1.4326104</v>
      </c>
      <c r="G3010" s="85">
        <f t="shared" si="35"/>
        <v>11.344200000000001</v>
      </c>
    </row>
    <row r="3011" spans="1:7" x14ac:dyDescent="0.3">
      <c r="A3011" s="2" t="s">
        <v>2673</v>
      </c>
      <c r="B3011" s="61" t="s">
        <v>1142</v>
      </c>
      <c r="C3011" s="2" t="s">
        <v>5</v>
      </c>
      <c r="D3011" s="3">
        <v>35238</v>
      </c>
      <c r="E3011" s="61">
        <v>1.6206</v>
      </c>
      <c r="F3011" s="84">
        <f t="shared" si="34"/>
        <v>1.4326104</v>
      </c>
      <c r="G3011" s="85">
        <f t="shared" si="35"/>
        <v>11.344200000000001</v>
      </c>
    </row>
    <row r="3012" spans="1:7" x14ac:dyDescent="0.3">
      <c r="A3012" s="2" t="s">
        <v>2673</v>
      </c>
      <c r="B3012" s="61" t="s">
        <v>1214</v>
      </c>
      <c r="C3012" s="2" t="s">
        <v>5</v>
      </c>
      <c r="D3012" s="3">
        <v>35210</v>
      </c>
      <c r="E3012" s="61">
        <v>1.6206</v>
      </c>
      <c r="F3012" s="84">
        <f t="shared" si="34"/>
        <v>1.4326104</v>
      </c>
      <c r="G3012" s="85">
        <f t="shared" si="35"/>
        <v>11.344200000000001</v>
      </c>
    </row>
    <row r="3013" spans="1:7" x14ac:dyDescent="0.3">
      <c r="A3013" s="2" t="s">
        <v>2673</v>
      </c>
      <c r="B3013" s="61" t="s">
        <v>1142</v>
      </c>
      <c r="C3013" s="2" t="s">
        <v>5</v>
      </c>
      <c r="D3013" s="3">
        <v>35238</v>
      </c>
      <c r="E3013" s="61">
        <v>1.6206</v>
      </c>
      <c r="F3013" s="84">
        <f t="shared" si="34"/>
        <v>1.4326104</v>
      </c>
      <c r="G3013" s="85">
        <f t="shared" si="35"/>
        <v>11.344200000000001</v>
      </c>
    </row>
    <row r="3014" spans="1:7" x14ac:dyDescent="0.3">
      <c r="A3014" s="2" t="s">
        <v>2673</v>
      </c>
      <c r="B3014" s="61" t="s">
        <v>1142</v>
      </c>
      <c r="C3014" s="2" t="s">
        <v>5</v>
      </c>
      <c r="D3014" s="3">
        <v>35238</v>
      </c>
      <c r="E3014" s="61">
        <v>1.6206</v>
      </c>
      <c r="F3014" s="84">
        <f t="shared" si="34"/>
        <v>1.4326104</v>
      </c>
      <c r="G3014" s="85">
        <f t="shared" si="35"/>
        <v>11.344200000000001</v>
      </c>
    </row>
    <row r="3015" spans="1:7" x14ac:dyDescent="0.3">
      <c r="A3015" s="2" t="s">
        <v>2673</v>
      </c>
      <c r="B3015" s="61" t="s">
        <v>1142</v>
      </c>
      <c r="C3015" s="2" t="s">
        <v>5</v>
      </c>
      <c r="D3015" s="3">
        <v>35238</v>
      </c>
      <c r="E3015" s="61">
        <v>1.6206</v>
      </c>
      <c r="F3015" s="84">
        <f t="shared" si="34"/>
        <v>1.4326104</v>
      </c>
      <c r="G3015" s="85">
        <f t="shared" si="35"/>
        <v>11.344200000000001</v>
      </c>
    </row>
    <row r="3016" spans="1:7" x14ac:dyDescent="0.3">
      <c r="A3016" s="2" t="s">
        <v>2673</v>
      </c>
      <c r="B3016" s="61" t="s">
        <v>1142</v>
      </c>
      <c r="C3016" s="2" t="s">
        <v>5</v>
      </c>
      <c r="D3016" s="3">
        <v>35238</v>
      </c>
      <c r="E3016" s="61">
        <v>1.6206</v>
      </c>
      <c r="F3016" s="84">
        <f t="shared" si="34"/>
        <v>1.4326104</v>
      </c>
      <c r="G3016" s="85">
        <f t="shared" si="35"/>
        <v>11.344200000000001</v>
      </c>
    </row>
    <row r="3017" spans="1:7" x14ac:dyDescent="0.3">
      <c r="A3017" s="2" t="s">
        <v>2673</v>
      </c>
      <c r="B3017" s="61" t="s">
        <v>1142</v>
      </c>
      <c r="C3017" s="2" t="s">
        <v>5</v>
      </c>
      <c r="D3017" s="3">
        <v>35238</v>
      </c>
      <c r="E3017" s="61">
        <v>1.6206</v>
      </c>
      <c r="F3017" s="84">
        <f t="shared" si="34"/>
        <v>1.4326104</v>
      </c>
      <c r="G3017" s="85">
        <f t="shared" si="35"/>
        <v>11.344200000000001</v>
      </c>
    </row>
    <row r="3018" spans="1:7" x14ac:dyDescent="0.3">
      <c r="A3018" s="2" t="s">
        <v>2673</v>
      </c>
      <c r="B3018" s="61" t="s">
        <v>1142</v>
      </c>
      <c r="C3018" s="2" t="s">
        <v>5</v>
      </c>
      <c r="D3018" s="3">
        <v>35238</v>
      </c>
      <c r="E3018" s="61">
        <v>1.6206</v>
      </c>
      <c r="F3018" s="84">
        <f t="shared" si="34"/>
        <v>1.4326104</v>
      </c>
      <c r="G3018" s="85">
        <f t="shared" si="35"/>
        <v>11.344200000000001</v>
      </c>
    </row>
    <row r="3019" spans="1:7" x14ac:dyDescent="0.3">
      <c r="A3019" s="2" t="s">
        <v>2673</v>
      </c>
      <c r="B3019" s="61" t="s">
        <v>1210</v>
      </c>
      <c r="C3019" s="2" t="s">
        <v>5</v>
      </c>
      <c r="D3019" s="3">
        <v>35196</v>
      </c>
      <c r="E3019" s="61">
        <v>1.6206</v>
      </c>
      <c r="F3019" s="84">
        <f t="shared" si="34"/>
        <v>1.4326104</v>
      </c>
      <c r="G3019" s="85">
        <f t="shared" si="35"/>
        <v>11.344200000000001</v>
      </c>
    </row>
    <row r="3020" spans="1:7" x14ac:dyDescent="0.3">
      <c r="A3020" s="2" t="s">
        <v>2673</v>
      </c>
      <c r="B3020" s="61" t="s">
        <v>1142</v>
      </c>
      <c r="C3020" s="2" t="s">
        <v>5</v>
      </c>
      <c r="D3020" s="3">
        <v>35238</v>
      </c>
      <c r="E3020" s="61">
        <v>1.5361875</v>
      </c>
      <c r="F3020" s="84">
        <f t="shared" si="34"/>
        <v>1.35798975</v>
      </c>
      <c r="G3020" s="85">
        <f t="shared" si="35"/>
        <v>10.7533125</v>
      </c>
    </row>
    <row r="3021" spans="1:7" x14ac:dyDescent="0.3">
      <c r="A3021" s="2" t="s">
        <v>2673</v>
      </c>
      <c r="B3021" s="61" t="s">
        <v>1090</v>
      </c>
      <c r="C3021" s="2" t="s">
        <v>5</v>
      </c>
      <c r="D3021" s="3">
        <v>35278</v>
      </c>
      <c r="E3021" s="61">
        <v>1.40743999999999</v>
      </c>
      <c r="F3021" s="84">
        <f t="shared" si="34"/>
        <v>1.2441769599999912</v>
      </c>
      <c r="G3021" s="85">
        <f t="shared" si="35"/>
        <v>9.8520799999999298</v>
      </c>
    </row>
    <row r="3022" spans="1:7" x14ac:dyDescent="0.3">
      <c r="A3022" s="2" t="s">
        <v>2673</v>
      </c>
      <c r="B3022" s="61" t="s">
        <v>1199</v>
      </c>
      <c r="C3022" s="2" t="s">
        <v>5</v>
      </c>
      <c r="D3022" s="3">
        <v>35051</v>
      </c>
      <c r="E3022" s="61">
        <v>1.22895</v>
      </c>
      <c r="F3022" s="84">
        <f t="shared" si="34"/>
        <v>1.0863917999999999</v>
      </c>
      <c r="G3022" s="85">
        <f t="shared" si="35"/>
        <v>8.6026500000000006</v>
      </c>
    </row>
    <row r="3023" spans="1:7" x14ac:dyDescent="0.3">
      <c r="A3023" s="2" t="s">
        <v>2673</v>
      </c>
      <c r="B3023" s="61" t="s">
        <v>1142</v>
      </c>
      <c r="C3023" s="2" t="s">
        <v>5</v>
      </c>
      <c r="D3023" s="3">
        <v>35238</v>
      </c>
      <c r="E3023" s="61">
        <v>1.2154499999999999</v>
      </c>
      <c r="F3023" s="84">
        <f t="shared" si="34"/>
        <v>1.0744578</v>
      </c>
      <c r="G3023" s="85">
        <f t="shared" si="35"/>
        <v>8.5081499999999988</v>
      </c>
    </row>
    <row r="3024" spans="1:7" x14ac:dyDescent="0.3">
      <c r="A3024" s="2" t="s">
        <v>2673</v>
      </c>
      <c r="B3024" s="61" t="s">
        <v>1142</v>
      </c>
      <c r="C3024" s="2" t="s">
        <v>5</v>
      </c>
      <c r="D3024" s="3">
        <v>35238</v>
      </c>
      <c r="E3024" s="61">
        <v>1.2154499999999999</v>
      </c>
      <c r="F3024" s="84">
        <f t="shared" si="34"/>
        <v>1.0744578</v>
      </c>
      <c r="G3024" s="85">
        <f t="shared" si="35"/>
        <v>8.5081499999999988</v>
      </c>
    </row>
    <row r="3025" spans="1:7" x14ac:dyDescent="0.3">
      <c r="A3025" s="2" t="s">
        <v>2673</v>
      </c>
      <c r="B3025" s="61" t="s">
        <v>1142</v>
      </c>
      <c r="C3025" s="2" t="s">
        <v>5</v>
      </c>
      <c r="D3025" s="3">
        <v>35238</v>
      </c>
      <c r="E3025" s="61">
        <v>1.2154499999999999</v>
      </c>
      <c r="F3025" s="84">
        <f t="shared" si="34"/>
        <v>1.0744578</v>
      </c>
      <c r="G3025" s="85">
        <f t="shared" si="35"/>
        <v>8.5081499999999988</v>
      </c>
    </row>
    <row r="3026" spans="1:7" x14ac:dyDescent="0.3">
      <c r="A3026" s="2" t="s">
        <v>2673</v>
      </c>
      <c r="B3026" s="61" t="s">
        <v>1142</v>
      </c>
      <c r="C3026" s="2" t="s">
        <v>5</v>
      </c>
      <c r="D3026" s="3">
        <v>35238</v>
      </c>
      <c r="E3026" s="61">
        <v>1.2154499999999999</v>
      </c>
      <c r="F3026" s="84">
        <f t="shared" si="34"/>
        <v>1.0744578</v>
      </c>
      <c r="G3026" s="85">
        <f t="shared" si="35"/>
        <v>8.5081499999999988</v>
      </c>
    </row>
    <row r="3027" spans="1:7" x14ac:dyDescent="0.3">
      <c r="A3027" s="2" t="s">
        <v>2673</v>
      </c>
      <c r="B3027" s="61" t="s">
        <v>1142</v>
      </c>
      <c r="C3027" s="2" t="s">
        <v>5</v>
      </c>
      <c r="D3027" s="3">
        <v>35238</v>
      </c>
      <c r="E3027" s="61">
        <v>1.2154499999999999</v>
      </c>
      <c r="F3027" s="84">
        <f t="shared" si="34"/>
        <v>1.0744578</v>
      </c>
      <c r="G3027" s="85">
        <f t="shared" si="35"/>
        <v>8.5081499999999988</v>
      </c>
    </row>
    <row r="3028" spans="1:7" x14ac:dyDescent="0.3">
      <c r="A3028" s="2" t="s">
        <v>2673</v>
      </c>
      <c r="B3028" s="61" t="s">
        <v>1142</v>
      </c>
      <c r="C3028" s="2" t="s">
        <v>5</v>
      </c>
      <c r="D3028" s="3">
        <v>35238</v>
      </c>
      <c r="E3028" s="61">
        <v>1.2154499999999999</v>
      </c>
      <c r="F3028" s="84">
        <f t="shared" si="34"/>
        <v>1.0744578</v>
      </c>
      <c r="G3028" s="85">
        <f t="shared" si="35"/>
        <v>8.5081499999999988</v>
      </c>
    </row>
    <row r="3029" spans="1:7" x14ac:dyDescent="0.3">
      <c r="A3029" s="2" t="s">
        <v>2673</v>
      </c>
      <c r="B3029" s="61" t="s">
        <v>1199</v>
      </c>
      <c r="C3029" s="2" t="s">
        <v>5</v>
      </c>
      <c r="D3029" s="3">
        <v>35051</v>
      </c>
      <c r="E3029" s="61">
        <v>1.2154499999999999</v>
      </c>
      <c r="F3029" s="84">
        <f t="shared" ref="F3029:F3084" si="36">E3029*0.884</f>
        <v>1.0744578</v>
      </c>
      <c r="G3029" s="85">
        <f t="shared" ref="G3029:G3084" si="37">E3029*7</f>
        <v>8.5081499999999988</v>
      </c>
    </row>
    <row r="3030" spans="1:7" x14ac:dyDescent="0.3">
      <c r="A3030" s="2" t="s">
        <v>2673</v>
      </c>
      <c r="B3030" s="61" t="s">
        <v>945</v>
      </c>
      <c r="C3030" s="2" t="s">
        <v>5</v>
      </c>
      <c r="D3030" s="3">
        <v>35206</v>
      </c>
      <c r="E3030" s="61">
        <v>1.2154499999999999</v>
      </c>
      <c r="F3030" s="84">
        <f t="shared" si="36"/>
        <v>1.0744578</v>
      </c>
      <c r="G3030" s="85">
        <f t="shared" si="37"/>
        <v>8.5081499999999988</v>
      </c>
    </row>
    <row r="3031" spans="1:7" x14ac:dyDescent="0.3">
      <c r="A3031" s="2" t="s">
        <v>2673</v>
      </c>
      <c r="B3031" s="61" t="s">
        <v>1142</v>
      </c>
      <c r="C3031" s="2" t="s">
        <v>5</v>
      </c>
      <c r="D3031" s="3">
        <v>35238</v>
      </c>
      <c r="E3031" s="61">
        <v>1.2154499999999999</v>
      </c>
      <c r="F3031" s="84">
        <f t="shared" si="36"/>
        <v>1.0744578</v>
      </c>
      <c r="G3031" s="85">
        <f t="shared" si="37"/>
        <v>8.5081499999999988</v>
      </c>
    </row>
    <row r="3032" spans="1:7" x14ac:dyDescent="0.3">
      <c r="A3032" s="2" t="s">
        <v>2673</v>
      </c>
      <c r="B3032" s="61" t="s">
        <v>1199</v>
      </c>
      <c r="C3032" s="2" t="s">
        <v>5</v>
      </c>
      <c r="D3032" s="3">
        <v>35051</v>
      </c>
      <c r="E3032" s="61">
        <v>1.2154499999999999</v>
      </c>
      <c r="F3032" s="84">
        <f t="shared" si="36"/>
        <v>1.0744578</v>
      </c>
      <c r="G3032" s="85">
        <f t="shared" si="37"/>
        <v>8.5081499999999988</v>
      </c>
    </row>
    <row r="3033" spans="1:7" x14ac:dyDescent="0.3">
      <c r="A3033" s="2" t="s">
        <v>2673</v>
      </c>
      <c r="B3033" s="61" t="s">
        <v>1142</v>
      </c>
      <c r="C3033" s="2" t="s">
        <v>5</v>
      </c>
      <c r="D3033" s="3">
        <v>35238</v>
      </c>
      <c r="E3033" s="61">
        <v>1.2154499999999999</v>
      </c>
      <c r="F3033" s="84">
        <f t="shared" si="36"/>
        <v>1.0744578</v>
      </c>
      <c r="G3033" s="85">
        <f t="shared" si="37"/>
        <v>8.5081499999999988</v>
      </c>
    </row>
    <row r="3034" spans="1:7" x14ac:dyDescent="0.3">
      <c r="A3034" s="2" t="s">
        <v>2673</v>
      </c>
      <c r="B3034" s="61" t="s">
        <v>1142</v>
      </c>
      <c r="C3034" s="2" t="s">
        <v>5</v>
      </c>
      <c r="D3034" s="3">
        <v>35238</v>
      </c>
      <c r="E3034" s="61">
        <v>1.2154499999999999</v>
      </c>
      <c r="F3034" s="84">
        <f t="shared" si="36"/>
        <v>1.0744578</v>
      </c>
      <c r="G3034" s="85">
        <f t="shared" si="37"/>
        <v>8.5081499999999988</v>
      </c>
    </row>
    <row r="3035" spans="1:7" x14ac:dyDescent="0.3">
      <c r="A3035" s="2" t="s">
        <v>2673</v>
      </c>
      <c r="B3035" s="61" t="s">
        <v>1142</v>
      </c>
      <c r="C3035" s="2" t="s">
        <v>5</v>
      </c>
      <c r="D3035" s="3">
        <v>35238</v>
      </c>
      <c r="E3035" s="61">
        <v>1.2154499999999999</v>
      </c>
      <c r="F3035" s="84">
        <f t="shared" si="36"/>
        <v>1.0744578</v>
      </c>
      <c r="G3035" s="85">
        <f t="shared" si="37"/>
        <v>8.5081499999999988</v>
      </c>
    </row>
    <row r="3036" spans="1:7" x14ac:dyDescent="0.3">
      <c r="A3036" s="2" t="s">
        <v>2673</v>
      </c>
      <c r="B3036" s="61" t="s">
        <v>1142</v>
      </c>
      <c r="C3036" s="2" t="s">
        <v>5</v>
      </c>
      <c r="D3036" s="3">
        <v>35238</v>
      </c>
      <c r="E3036" s="61">
        <v>1.2154499999999999</v>
      </c>
      <c r="F3036" s="84">
        <f t="shared" si="36"/>
        <v>1.0744578</v>
      </c>
      <c r="G3036" s="85">
        <f t="shared" si="37"/>
        <v>8.5081499999999988</v>
      </c>
    </row>
    <row r="3037" spans="1:7" x14ac:dyDescent="0.3">
      <c r="A3037" s="2" t="s">
        <v>2673</v>
      </c>
      <c r="B3037" s="61" t="s">
        <v>1090</v>
      </c>
      <c r="C3037" s="2" t="s">
        <v>5</v>
      </c>
      <c r="D3037" s="3">
        <v>35278</v>
      </c>
      <c r="E3037" s="61">
        <v>1.2154499999999999</v>
      </c>
      <c r="F3037" s="84">
        <f t="shared" si="36"/>
        <v>1.0744578</v>
      </c>
      <c r="G3037" s="85">
        <f t="shared" si="37"/>
        <v>8.5081499999999988</v>
      </c>
    </row>
    <row r="3038" spans="1:7" x14ac:dyDescent="0.3">
      <c r="A3038" s="2" t="s">
        <v>2673</v>
      </c>
      <c r="B3038" s="61" t="s">
        <v>1645</v>
      </c>
      <c r="C3038" s="2" t="s">
        <v>5</v>
      </c>
      <c r="D3038" s="3">
        <v>35281</v>
      </c>
      <c r="E3038" s="61">
        <v>1.2154499999999999</v>
      </c>
      <c r="F3038" s="84">
        <f t="shared" si="36"/>
        <v>1.0744578</v>
      </c>
      <c r="G3038" s="85">
        <f t="shared" si="37"/>
        <v>8.5081499999999988</v>
      </c>
    </row>
    <row r="3039" spans="1:7" x14ac:dyDescent="0.3">
      <c r="A3039" s="2" t="s">
        <v>2673</v>
      </c>
      <c r="B3039" s="61" t="s">
        <v>1214</v>
      </c>
      <c r="C3039" s="2" t="s">
        <v>5</v>
      </c>
      <c r="D3039" s="3">
        <v>35210</v>
      </c>
      <c r="E3039" s="61">
        <v>1.2154499999999999</v>
      </c>
      <c r="F3039" s="84">
        <f t="shared" si="36"/>
        <v>1.0744578</v>
      </c>
      <c r="G3039" s="85">
        <f t="shared" si="37"/>
        <v>8.5081499999999988</v>
      </c>
    </row>
    <row r="3040" spans="1:7" x14ac:dyDescent="0.3">
      <c r="A3040" s="2" t="s">
        <v>2673</v>
      </c>
      <c r="B3040" s="61" t="s">
        <v>1142</v>
      </c>
      <c r="C3040" s="2" t="s">
        <v>5</v>
      </c>
      <c r="D3040" s="3">
        <v>35238</v>
      </c>
      <c r="E3040" s="61">
        <v>1.2154499999999999</v>
      </c>
      <c r="F3040" s="84">
        <f t="shared" si="36"/>
        <v>1.0744578</v>
      </c>
      <c r="G3040" s="85">
        <f t="shared" si="37"/>
        <v>8.5081499999999988</v>
      </c>
    </row>
    <row r="3041" spans="1:7" x14ac:dyDescent="0.3">
      <c r="A3041" s="2" t="s">
        <v>2673</v>
      </c>
      <c r="B3041" s="61" t="s">
        <v>1142</v>
      </c>
      <c r="C3041" s="2" t="s">
        <v>5</v>
      </c>
      <c r="D3041" s="3">
        <v>35238</v>
      </c>
      <c r="E3041" s="61">
        <v>1.2154499999999999</v>
      </c>
      <c r="F3041" s="84">
        <f t="shared" si="36"/>
        <v>1.0744578</v>
      </c>
      <c r="G3041" s="85">
        <f t="shared" si="37"/>
        <v>8.5081499999999988</v>
      </c>
    </row>
    <row r="3042" spans="1:7" x14ac:dyDescent="0.3">
      <c r="A3042" s="2" t="s">
        <v>2673</v>
      </c>
      <c r="B3042" s="61" t="s">
        <v>1142</v>
      </c>
      <c r="C3042" s="2" t="s">
        <v>5</v>
      </c>
      <c r="D3042" s="3">
        <v>35238</v>
      </c>
      <c r="E3042" s="61">
        <v>1.2154499999999999</v>
      </c>
      <c r="F3042" s="84">
        <f t="shared" si="36"/>
        <v>1.0744578</v>
      </c>
      <c r="G3042" s="85">
        <f t="shared" si="37"/>
        <v>8.5081499999999988</v>
      </c>
    </row>
    <row r="3043" spans="1:7" x14ac:dyDescent="0.3">
      <c r="A3043" s="2" t="s">
        <v>2673</v>
      </c>
      <c r="B3043" s="61" t="s">
        <v>1142</v>
      </c>
      <c r="C3043" s="2" t="s">
        <v>5</v>
      </c>
      <c r="D3043" s="3">
        <v>35238</v>
      </c>
      <c r="E3043" s="61">
        <v>1.2154499999999999</v>
      </c>
      <c r="F3043" s="84">
        <f t="shared" si="36"/>
        <v>1.0744578</v>
      </c>
      <c r="G3043" s="85">
        <f t="shared" si="37"/>
        <v>8.5081499999999988</v>
      </c>
    </row>
    <row r="3044" spans="1:7" x14ac:dyDescent="0.3">
      <c r="A3044" s="2" t="s">
        <v>2673</v>
      </c>
      <c r="B3044" s="61" t="s">
        <v>1142</v>
      </c>
      <c r="C3044" s="2" t="s">
        <v>5</v>
      </c>
      <c r="D3044" s="3">
        <v>35238</v>
      </c>
      <c r="E3044" s="61">
        <v>1.2154499999999999</v>
      </c>
      <c r="F3044" s="84">
        <f t="shared" si="36"/>
        <v>1.0744578</v>
      </c>
      <c r="G3044" s="85">
        <f t="shared" si="37"/>
        <v>8.5081499999999988</v>
      </c>
    </row>
    <row r="3045" spans="1:7" x14ac:dyDescent="0.3">
      <c r="A3045" s="2" t="s">
        <v>2673</v>
      </c>
      <c r="B3045" s="61" t="s">
        <v>1071</v>
      </c>
      <c r="C3045" s="2" t="s">
        <v>5</v>
      </c>
      <c r="D3045" s="3">
        <v>35240</v>
      </c>
      <c r="E3045" s="61">
        <v>1.2154499999999999</v>
      </c>
      <c r="F3045" s="84">
        <f t="shared" si="36"/>
        <v>1.0744578</v>
      </c>
      <c r="G3045" s="85">
        <f t="shared" si="37"/>
        <v>8.5081499999999988</v>
      </c>
    </row>
    <row r="3046" spans="1:7" x14ac:dyDescent="0.3">
      <c r="A3046" s="2" t="s">
        <v>2673</v>
      </c>
      <c r="B3046" s="61" t="s">
        <v>1142</v>
      </c>
      <c r="C3046" s="2" t="s">
        <v>5</v>
      </c>
      <c r="D3046" s="3">
        <v>35238</v>
      </c>
      <c r="E3046" s="61">
        <v>1.2154499999999999</v>
      </c>
      <c r="F3046" s="84">
        <f t="shared" si="36"/>
        <v>1.0744578</v>
      </c>
      <c r="G3046" s="85">
        <f t="shared" si="37"/>
        <v>8.5081499999999988</v>
      </c>
    </row>
    <row r="3047" spans="1:7" x14ac:dyDescent="0.3">
      <c r="A3047" s="2" t="s">
        <v>2673</v>
      </c>
      <c r="B3047" s="61" t="s">
        <v>1142</v>
      </c>
      <c r="C3047" s="2" t="s">
        <v>5</v>
      </c>
      <c r="D3047" s="3">
        <v>35238</v>
      </c>
      <c r="E3047" s="61">
        <v>1.2154499999999999</v>
      </c>
      <c r="F3047" s="84">
        <f t="shared" si="36"/>
        <v>1.0744578</v>
      </c>
      <c r="G3047" s="85">
        <f t="shared" si="37"/>
        <v>8.5081499999999988</v>
      </c>
    </row>
    <row r="3048" spans="1:7" x14ac:dyDescent="0.3">
      <c r="A3048" s="2" t="s">
        <v>2673</v>
      </c>
      <c r="B3048" s="61" t="s">
        <v>1591</v>
      </c>
      <c r="C3048" s="2" t="s">
        <v>5</v>
      </c>
      <c r="D3048" s="3">
        <v>35055</v>
      </c>
      <c r="E3048" s="61">
        <v>1.2154499999999999</v>
      </c>
      <c r="F3048" s="84">
        <f t="shared" si="36"/>
        <v>1.0744578</v>
      </c>
      <c r="G3048" s="85">
        <f t="shared" si="37"/>
        <v>8.5081499999999988</v>
      </c>
    </row>
    <row r="3049" spans="1:7" x14ac:dyDescent="0.3">
      <c r="A3049" s="2" t="s">
        <v>2673</v>
      </c>
      <c r="B3049" s="61" t="s">
        <v>1071</v>
      </c>
      <c r="C3049" s="2" t="s">
        <v>5</v>
      </c>
      <c r="D3049" s="3">
        <v>35240</v>
      </c>
      <c r="E3049" s="61">
        <v>1.2154499999999999</v>
      </c>
      <c r="F3049" s="84">
        <f t="shared" si="36"/>
        <v>1.0744578</v>
      </c>
      <c r="G3049" s="85">
        <f t="shared" si="37"/>
        <v>8.5081499999999988</v>
      </c>
    </row>
    <row r="3050" spans="1:7" x14ac:dyDescent="0.3">
      <c r="A3050" s="2" t="s">
        <v>2673</v>
      </c>
      <c r="B3050" s="61" t="s">
        <v>1142</v>
      </c>
      <c r="C3050" s="2" t="s">
        <v>5</v>
      </c>
      <c r="D3050" s="3">
        <v>35238</v>
      </c>
      <c r="E3050" s="61">
        <v>1.2154499999999999</v>
      </c>
      <c r="F3050" s="84">
        <f t="shared" si="36"/>
        <v>1.0744578</v>
      </c>
      <c r="G3050" s="85">
        <f t="shared" si="37"/>
        <v>8.5081499999999988</v>
      </c>
    </row>
    <row r="3051" spans="1:7" x14ac:dyDescent="0.3">
      <c r="A3051" s="2" t="s">
        <v>2673</v>
      </c>
      <c r="B3051" s="61" t="s">
        <v>1210</v>
      </c>
      <c r="C3051" s="2" t="s">
        <v>5</v>
      </c>
      <c r="D3051" s="3">
        <v>35196</v>
      </c>
      <c r="E3051" s="61">
        <v>1.2154499999999999</v>
      </c>
      <c r="F3051" s="84">
        <f t="shared" si="36"/>
        <v>1.0744578</v>
      </c>
      <c r="G3051" s="85">
        <f t="shared" si="37"/>
        <v>8.5081499999999988</v>
      </c>
    </row>
    <row r="3052" spans="1:7" x14ac:dyDescent="0.3">
      <c r="A3052" s="2" t="s">
        <v>2673</v>
      </c>
      <c r="B3052" s="61" t="s">
        <v>1142</v>
      </c>
      <c r="C3052" s="2" t="s">
        <v>5</v>
      </c>
      <c r="D3052" s="3">
        <v>35238</v>
      </c>
      <c r="E3052" s="61">
        <v>1.2154499999999999</v>
      </c>
      <c r="F3052" s="84">
        <f t="shared" si="36"/>
        <v>1.0744578</v>
      </c>
      <c r="G3052" s="85">
        <f t="shared" si="37"/>
        <v>8.5081499999999988</v>
      </c>
    </row>
    <row r="3053" spans="1:7" x14ac:dyDescent="0.3">
      <c r="A3053" s="2" t="s">
        <v>2673</v>
      </c>
      <c r="B3053" s="61" t="s">
        <v>1142</v>
      </c>
      <c r="C3053" s="2" t="s">
        <v>5</v>
      </c>
      <c r="D3053" s="3">
        <v>35238</v>
      </c>
      <c r="E3053" s="61">
        <v>1.2154499999999999</v>
      </c>
      <c r="F3053" s="84">
        <f t="shared" si="36"/>
        <v>1.0744578</v>
      </c>
      <c r="G3053" s="85">
        <f t="shared" si="37"/>
        <v>8.5081499999999988</v>
      </c>
    </row>
    <row r="3054" spans="1:7" x14ac:dyDescent="0.3">
      <c r="A3054" s="2" t="s">
        <v>2673</v>
      </c>
      <c r="B3054" s="61" t="s">
        <v>1199</v>
      </c>
      <c r="C3054" s="2" t="s">
        <v>5</v>
      </c>
      <c r="D3054" s="3">
        <v>35051</v>
      </c>
      <c r="E3054" s="61">
        <v>1.2154499999999999</v>
      </c>
      <c r="F3054" s="84">
        <f t="shared" si="36"/>
        <v>1.0744578</v>
      </c>
      <c r="G3054" s="85">
        <f t="shared" si="37"/>
        <v>8.5081499999999988</v>
      </c>
    </row>
    <row r="3055" spans="1:7" x14ac:dyDescent="0.3">
      <c r="A3055" s="2" t="s">
        <v>2673</v>
      </c>
      <c r="B3055" s="61" t="s">
        <v>1071</v>
      </c>
      <c r="C3055" s="2" t="s">
        <v>5</v>
      </c>
      <c r="D3055" s="3">
        <v>35240</v>
      </c>
      <c r="E3055" s="61">
        <v>1.2154499999999999</v>
      </c>
      <c r="F3055" s="84">
        <f t="shared" si="36"/>
        <v>1.0744578</v>
      </c>
      <c r="G3055" s="85">
        <f t="shared" si="37"/>
        <v>8.5081499999999988</v>
      </c>
    </row>
    <row r="3056" spans="1:7" x14ac:dyDescent="0.3">
      <c r="A3056" s="2" t="s">
        <v>2673</v>
      </c>
      <c r="B3056" s="61" t="s">
        <v>1661</v>
      </c>
      <c r="C3056" s="2" t="s">
        <v>5</v>
      </c>
      <c r="D3056" s="3">
        <v>35024</v>
      </c>
      <c r="E3056" s="61">
        <v>1.2154499999999999</v>
      </c>
      <c r="F3056" s="84">
        <f t="shared" si="36"/>
        <v>1.0744578</v>
      </c>
      <c r="G3056" s="85">
        <f t="shared" si="37"/>
        <v>8.5081499999999988</v>
      </c>
    </row>
    <row r="3057" spans="1:7" x14ac:dyDescent="0.3">
      <c r="A3057" s="2" t="s">
        <v>2673</v>
      </c>
      <c r="B3057" s="61" t="s">
        <v>1142</v>
      </c>
      <c r="C3057" s="2" t="s">
        <v>5</v>
      </c>
      <c r="D3057" s="3">
        <v>35238</v>
      </c>
      <c r="E3057" s="61">
        <v>1.2154499999999999</v>
      </c>
      <c r="F3057" s="84">
        <f t="shared" si="36"/>
        <v>1.0744578</v>
      </c>
      <c r="G3057" s="85">
        <f t="shared" si="37"/>
        <v>8.5081499999999988</v>
      </c>
    </row>
    <row r="3058" spans="1:7" x14ac:dyDescent="0.3">
      <c r="A3058" s="2" t="s">
        <v>2673</v>
      </c>
      <c r="B3058" s="61" t="s">
        <v>1214</v>
      </c>
      <c r="C3058" s="2" t="s">
        <v>5</v>
      </c>
      <c r="D3058" s="3">
        <v>35210</v>
      </c>
      <c r="E3058" s="61">
        <v>1.2154499999999999</v>
      </c>
      <c r="F3058" s="84">
        <f t="shared" si="36"/>
        <v>1.0744578</v>
      </c>
      <c r="G3058" s="85">
        <f t="shared" si="37"/>
        <v>8.5081499999999988</v>
      </c>
    </row>
    <row r="3059" spans="1:7" x14ac:dyDescent="0.3">
      <c r="A3059" s="2" t="s">
        <v>2673</v>
      </c>
      <c r="B3059" s="61" t="s">
        <v>1436</v>
      </c>
      <c r="C3059" s="2" t="s">
        <v>5</v>
      </c>
      <c r="D3059" s="3">
        <v>35334</v>
      </c>
      <c r="E3059" s="61">
        <v>1.2154499999999999</v>
      </c>
      <c r="F3059" s="84">
        <f t="shared" si="36"/>
        <v>1.0744578</v>
      </c>
      <c r="G3059" s="85">
        <f t="shared" si="37"/>
        <v>8.5081499999999988</v>
      </c>
    </row>
    <row r="3060" spans="1:7" x14ac:dyDescent="0.3">
      <c r="A3060" s="2" t="s">
        <v>2673</v>
      </c>
      <c r="B3060" s="61" t="s">
        <v>1645</v>
      </c>
      <c r="C3060" s="2" t="s">
        <v>5</v>
      </c>
      <c r="D3060" s="3">
        <v>35281</v>
      </c>
      <c r="E3060" s="61">
        <v>1.2154499999999999</v>
      </c>
      <c r="F3060" s="84">
        <f t="shared" si="36"/>
        <v>1.0744578</v>
      </c>
      <c r="G3060" s="85">
        <f t="shared" si="37"/>
        <v>8.5081499999999988</v>
      </c>
    </row>
    <row r="3061" spans="1:7" x14ac:dyDescent="0.3">
      <c r="A3061" s="2" t="s">
        <v>2673</v>
      </c>
      <c r="B3061" s="61" t="s">
        <v>1142</v>
      </c>
      <c r="C3061" s="2" t="s">
        <v>5</v>
      </c>
      <c r="D3061" s="3">
        <v>35238</v>
      </c>
      <c r="E3061" s="61">
        <v>1.2154499999999999</v>
      </c>
      <c r="F3061" s="84">
        <f t="shared" si="36"/>
        <v>1.0744578</v>
      </c>
      <c r="G3061" s="85">
        <f t="shared" si="37"/>
        <v>8.5081499999999988</v>
      </c>
    </row>
    <row r="3062" spans="1:7" x14ac:dyDescent="0.3">
      <c r="A3062" s="2" t="s">
        <v>2673</v>
      </c>
      <c r="B3062" s="61" t="s">
        <v>1142</v>
      </c>
      <c r="C3062" s="2" t="s">
        <v>5</v>
      </c>
      <c r="D3062" s="3">
        <v>35238</v>
      </c>
      <c r="E3062" s="61">
        <v>1.2154499999999999</v>
      </c>
      <c r="F3062" s="84">
        <f t="shared" si="36"/>
        <v>1.0744578</v>
      </c>
      <c r="G3062" s="85">
        <f t="shared" si="37"/>
        <v>8.5081499999999988</v>
      </c>
    </row>
    <row r="3063" spans="1:7" x14ac:dyDescent="0.3">
      <c r="A3063" s="2" t="s">
        <v>2673</v>
      </c>
      <c r="B3063" s="61" t="s">
        <v>1325</v>
      </c>
      <c r="C3063" s="2" t="s">
        <v>5</v>
      </c>
      <c r="D3063" s="3">
        <v>35047</v>
      </c>
      <c r="E3063" s="61">
        <v>1.2154499999999999</v>
      </c>
      <c r="F3063" s="84">
        <f t="shared" si="36"/>
        <v>1.0744578</v>
      </c>
      <c r="G3063" s="85">
        <f t="shared" si="37"/>
        <v>8.5081499999999988</v>
      </c>
    </row>
    <row r="3064" spans="1:7" x14ac:dyDescent="0.3">
      <c r="A3064" s="2" t="s">
        <v>2673</v>
      </c>
      <c r="B3064" s="61" t="s">
        <v>1142</v>
      </c>
      <c r="C3064" s="2" t="s">
        <v>5</v>
      </c>
      <c r="D3064" s="3">
        <v>35238</v>
      </c>
      <c r="E3064" s="61">
        <v>1.2154499999999999</v>
      </c>
      <c r="F3064" s="84">
        <f t="shared" si="36"/>
        <v>1.0744578</v>
      </c>
      <c r="G3064" s="85">
        <f t="shared" si="37"/>
        <v>8.5081499999999988</v>
      </c>
    </row>
    <row r="3065" spans="1:7" x14ac:dyDescent="0.3">
      <c r="A3065" s="2" t="s">
        <v>2673</v>
      </c>
      <c r="B3065" s="61" t="s">
        <v>1142</v>
      </c>
      <c r="C3065" s="2" t="s">
        <v>5</v>
      </c>
      <c r="D3065" s="3">
        <v>35238</v>
      </c>
      <c r="E3065" s="61">
        <v>1.2154499999999999</v>
      </c>
      <c r="F3065" s="84">
        <f t="shared" si="36"/>
        <v>1.0744578</v>
      </c>
      <c r="G3065" s="85">
        <f t="shared" si="37"/>
        <v>8.5081499999999988</v>
      </c>
    </row>
    <row r="3066" spans="1:7" x14ac:dyDescent="0.3">
      <c r="A3066" s="2" t="s">
        <v>2673</v>
      </c>
      <c r="B3066" s="61" t="s">
        <v>1142</v>
      </c>
      <c r="C3066" s="2" t="s">
        <v>5</v>
      </c>
      <c r="D3066" s="3">
        <v>35238</v>
      </c>
      <c r="E3066" s="61">
        <v>1.2154499999999999</v>
      </c>
      <c r="F3066" s="84">
        <f t="shared" si="36"/>
        <v>1.0744578</v>
      </c>
      <c r="G3066" s="85">
        <f t="shared" si="37"/>
        <v>8.5081499999999988</v>
      </c>
    </row>
    <row r="3067" spans="1:7" x14ac:dyDescent="0.3">
      <c r="A3067" s="2" t="s">
        <v>2673</v>
      </c>
      <c r="B3067" s="61" t="s">
        <v>947</v>
      </c>
      <c r="C3067" s="2" t="s">
        <v>5</v>
      </c>
      <c r="D3067" s="3">
        <v>35076</v>
      </c>
      <c r="E3067" s="61">
        <v>1.2154499999999999</v>
      </c>
      <c r="F3067" s="84">
        <f t="shared" si="36"/>
        <v>1.0744578</v>
      </c>
      <c r="G3067" s="85">
        <f t="shared" si="37"/>
        <v>8.5081499999999988</v>
      </c>
    </row>
    <row r="3068" spans="1:7" x14ac:dyDescent="0.3">
      <c r="A3068" s="2" t="s">
        <v>2673</v>
      </c>
      <c r="B3068" s="61" t="s">
        <v>1071</v>
      </c>
      <c r="C3068" s="2" t="s">
        <v>5</v>
      </c>
      <c r="D3068" s="3">
        <v>35240</v>
      </c>
      <c r="E3068" s="61">
        <v>1.2154499999999999</v>
      </c>
      <c r="F3068" s="84">
        <f t="shared" si="36"/>
        <v>1.0744578</v>
      </c>
      <c r="G3068" s="85">
        <f t="shared" si="37"/>
        <v>8.5081499999999988</v>
      </c>
    </row>
    <row r="3069" spans="1:7" x14ac:dyDescent="0.3">
      <c r="A3069" s="2" t="s">
        <v>2673</v>
      </c>
      <c r="B3069" s="61" t="s">
        <v>1142</v>
      </c>
      <c r="C3069" s="2" t="s">
        <v>5</v>
      </c>
      <c r="D3069" s="3">
        <v>35238</v>
      </c>
      <c r="E3069" s="61">
        <v>1.2154499999999999</v>
      </c>
      <c r="F3069" s="84">
        <f t="shared" si="36"/>
        <v>1.0744578</v>
      </c>
      <c r="G3069" s="85">
        <f t="shared" si="37"/>
        <v>8.5081499999999988</v>
      </c>
    </row>
    <row r="3070" spans="1:7" x14ac:dyDescent="0.3">
      <c r="A3070" s="2" t="s">
        <v>2673</v>
      </c>
      <c r="B3070" s="61" t="s">
        <v>1142</v>
      </c>
      <c r="C3070" s="2" t="s">
        <v>5</v>
      </c>
      <c r="D3070" s="3">
        <v>35238</v>
      </c>
      <c r="E3070" s="61">
        <v>1.2154499999999999</v>
      </c>
      <c r="F3070" s="84">
        <f t="shared" si="36"/>
        <v>1.0744578</v>
      </c>
      <c r="G3070" s="85">
        <f t="shared" si="37"/>
        <v>8.5081499999999988</v>
      </c>
    </row>
    <row r="3071" spans="1:7" x14ac:dyDescent="0.3">
      <c r="A3071" s="2" t="s">
        <v>2673</v>
      </c>
      <c r="B3071" s="61" t="s">
        <v>1142</v>
      </c>
      <c r="C3071" s="2" t="s">
        <v>5</v>
      </c>
      <c r="D3071" s="3">
        <v>35238</v>
      </c>
      <c r="E3071" s="61">
        <v>1.2154499999999999</v>
      </c>
      <c r="F3071" s="84">
        <f t="shared" si="36"/>
        <v>1.0744578</v>
      </c>
      <c r="G3071" s="85">
        <f t="shared" si="37"/>
        <v>8.5081499999999988</v>
      </c>
    </row>
    <row r="3072" spans="1:7" x14ac:dyDescent="0.3">
      <c r="A3072" s="2" t="s">
        <v>2673</v>
      </c>
      <c r="B3072" s="61" t="s">
        <v>1199</v>
      </c>
      <c r="C3072" s="2" t="s">
        <v>5</v>
      </c>
      <c r="D3072" s="3">
        <v>35051</v>
      </c>
      <c r="E3072" s="61">
        <v>1.2154499999999999</v>
      </c>
      <c r="F3072" s="84">
        <f t="shared" si="36"/>
        <v>1.0744578</v>
      </c>
      <c r="G3072" s="85">
        <f t="shared" si="37"/>
        <v>8.5081499999999988</v>
      </c>
    </row>
    <row r="3073" spans="1:7" x14ac:dyDescent="0.3">
      <c r="A3073" s="2" t="s">
        <v>2673</v>
      </c>
      <c r="B3073" s="61" t="s">
        <v>1630</v>
      </c>
      <c r="C3073" s="2" t="s">
        <v>5</v>
      </c>
      <c r="D3073" s="3">
        <v>35352</v>
      </c>
      <c r="E3073" s="61">
        <v>1.2154499999999999</v>
      </c>
      <c r="F3073" s="84">
        <f t="shared" si="36"/>
        <v>1.0744578</v>
      </c>
      <c r="G3073" s="85">
        <f t="shared" si="37"/>
        <v>8.5081499999999988</v>
      </c>
    </row>
    <row r="3074" spans="1:7" x14ac:dyDescent="0.3">
      <c r="A3074" s="2" t="s">
        <v>2673</v>
      </c>
      <c r="B3074" s="61" t="s">
        <v>1142</v>
      </c>
      <c r="C3074" s="2" t="s">
        <v>5</v>
      </c>
      <c r="D3074" s="3">
        <v>35238</v>
      </c>
      <c r="E3074" s="61">
        <v>1.2154499999999999</v>
      </c>
      <c r="F3074" s="84">
        <f t="shared" si="36"/>
        <v>1.0744578</v>
      </c>
      <c r="G3074" s="85">
        <f t="shared" si="37"/>
        <v>8.5081499999999988</v>
      </c>
    </row>
    <row r="3075" spans="1:7" x14ac:dyDescent="0.3">
      <c r="A3075" s="2" t="s">
        <v>2673</v>
      </c>
      <c r="B3075" s="61" t="s">
        <v>1142</v>
      </c>
      <c r="C3075" s="2" t="s">
        <v>5</v>
      </c>
      <c r="D3075" s="3">
        <v>35238</v>
      </c>
      <c r="E3075" s="61">
        <v>0.92625000000000002</v>
      </c>
      <c r="F3075" s="84">
        <f t="shared" si="36"/>
        <v>0.81880500000000001</v>
      </c>
      <c r="G3075" s="85">
        <f t="shared" si="37"/>
        <v>6.4837500000000006</v>
      </c>
    </row>
    <row r="3076" spans="1:7" x14ac:dyDescent="0.3">
      <c r="A3076" s="2" t="s">
        <v>2673</v>
      </c>
      <c r="B3076" s="61" t="s">
        <v>1325</v>
      </c>
      <c r="C3076" s="2" t="s">
        <v>5</v>
      </c>
      <c r="D3076" s="3">
        <v>35047</v>
      </c>
      <c r="E3076" s="61">
        <v>0.92625000000000002</v>
      </c>
      <c r="F3076" s="84">
        <f t="shared" si="36"/>
        <v>0.81880500000000001</v>
      </c>
      <c r="G3076" s="85">
        <f t="shared" si="37"/>
        <v>6.4837500000000006</v>
      </c>
    </row>
    <row r="3077" spans="1:7" x14ac:dyDescent="0.3">
      <c r="A3077" s="2" t="s">
        <v>2673</v>
      </c>
      <c r="B3077" s="61" t="s">
        <v>1142</v>
      </c>
      <c r="C3077" s="2" t="s">
        <v>5</v>
      </c>
      <c r="D3077" s="3">
        <v>35238</v>
      </c>
      <c r="E3077" s="61">
        <v>0.92171249999999905</v>
      </c>
      <c r="F3077" s="84">
        <f t="shared" si="36"/>
        <v>0.81479384999999915</v>
      </c>
      <c r="G3077" s="85">
        <f t="shared" si="37"/>
        <v>6.4519874999999933</v>
      </c>
    </row>
    <row r="3078" spans="1:7" x14ac:dyDescent="0.3">
      <c r="A3078" s="2" t="s">
        <v>2673</v>
      </c>
      <c r="B3078" s="61" t="s">
        <v>1199</v>
      </c>
      <c r="C3078" s="2" t="s">
        <v>5</v>
      </c>
      <c r="D3078" s="3">
        <v>35051</v>
      </c>
      <c r="E3078" s="61">
        <v>0.92171249999999905</v>
      </c>
      <c r="F3078" s="84">
        <f t="shared" si="36"/>
        <v>0.81479384999999915</v>
      </c>
      <c r="G3078" s="85">
        <f t="shared" si="37"/>
        <v>6.4519874999999933</v>
      </c>
    </row>
    <row r="3079" spans="1:7" x14ac:dyDescent="0.3">
      <c r="A3079" s="2" t="s">
        <v>2673</v>
      </c>
      <c r="B3079" s="61" t="s">
        <v>1591</v>
      </c>
      <c r="C3079" s="2" t="s">
        <v>5</v>
      </c>
      <c r="D3079" s="3">
        <v>35055</v>
      </c>
      <c r="E3079" s="61">
        <v>0.92171249999999905</v>
      </c>
      <c r="F3079" s="84">
        <f t="shared" si="36"/>
        <v>0.81479384999999915</v>
      </c>
      <c r="G3079" s="85">
        <f t="shared" si="37"/>
        <v>6.4519874999999933</v>
      </c>
    </row>
    <row r="3080" spans="1:7" x14ac:dyDescent="0.3">
      <c r="A3080" s="2" t="s">
        <v>2673</v>
      </c>
      <c r="B3080" s="61" t="s">
        <v>1436</v>
      </c>
      <c r="C3080" s="2" t="s">
        <v>5</v>
      </c>
      <c r="D3080" s="3">
        <v>35334</v>
      </c>
      <c r="E3080" s="61">
        <v>0.81030000000000002</v>
      </c>
      <c r="F3080" s="84">
        <f t="shared" si="36"/>
        <v>0.71630519999999998</v>
      </c>
      <c r="G3080" s="85">
        <f t="shared" si="37"/>
        <v>5.6721000000000004</v>
      </c>
    </row>
    <row r="3081" spans="1:7" x14ac:dyDescent="0.3">
      <c r="A3081" s="2" t="s">
        <v>2673</v>
      </c>
      <c r="B3081" s="61" t="s">
        <v>1142</v>
      </c>
      <c r="C3081" s="2" t="s">
        <v>5</v>
      </c>
      <c r="D3081" s="3">
        <v>35238</v>
      </c>
      <c r="E3081" s="61">
        <v>0.81030000000000002</v>
      </c>
      <c r="F3081" s="84">
        <f t="shared" si="36"/>
        <v>0.71630519999999998</v>
      </c>
      <c r="G3081" s="85">
        <f t="shared" si="37"/>
        <v>5.6721000000000004</v>
      </c>
    </row>
    <row r="3082" spans="1:7" x14ac:dyDescent="0.3">
      <c r="A3082" s="2" t="s">
        <v>2673</v>
      </c>
      <c r="B3082" s="61" t="s">
        <v>1772</v>
      </c>
      <c r="C3082" s="2" t="s">
        <v>5</v>
      </c>
      <c r="D3082" s="3">
        <v>35066</v>
      </c>
      <c r="E3082" s="61">
        <v>0.81030000000000002</v>
      </c>
      <c r="F3082" s="84">
        <f t="shared" si="36"/>
        <v>0.71630519999999998</v>
      </c>
      <c r="G3082" s="85">
        <f t="shared" si="37"/>
        <v>5.6721000000000004</v>
      </c>
    </row>
    <row r="3083" spans="1:7" x14ac:dyDescent="0.3">
      <c r="A3083" s="2" t="s">
        <v>2673</v>
      </c>
      <c r="B3083" s="61" t="s">
        <v>1142</v>
      </c>
      <c r="C3083" s="2" t="s">
        <v>5</v>
      </c>
      <c r="D3083" s="3">
        <v>35238</v>
      </c>
      <c r="E3083" s="61">
        <v>0.81030000000000002</v>
      </c>
      <c r="F3083" s="84">
        <f t="shared" si="36"/>
        <v>0.71630519999999998</v>
      </c>
      <c r="G3083" s="85">
        <f t="shared" si="37"/>
        <v>5.6721000000000004</v>
      </c>
    </row>
    <row r="3084" spans="1:7" x14ac:dyDescent="0.3">
      <c r="A3084" s="2" t="s">
        <v>2673</v>
      </c>
      <c r="B3084" s="61" t="s">
        <v>1142</v>
      </c>
      <c r="C3084" s="2" t="s">
        <v>5</v>
      </c>
      <c r="D3084" s="3">
        <v>35238</v>
      </c>
      <c r="E3084" s="61">
        <v>0.81030000000000002</v>
      </c>
      <c r="F3084" s="84">
        <f t="shared" si="36"/>
        <v>0.71630519999999998</v>
      </c>
      <c r="G3084" s="85">
        <f t="shared" si="37"/>
        <v>5.6721000000000004</v>
      </c>
    </row>
    <row r="3085" spans="1:7" x14ac:dyDescent="0.3">
      <c r="A3085" s="2" t="s">
        <v>6275</v>
      </c>
      <c r="B3085" t="s">
        <v>64</v>
      </c>
      <c r="C3085" t="s">
        <v>3</v>
      </c>
      <c r="D3085">
        <v>22014</v>
      </c>
      <c r="E3085" s="61">
        <v>0</v>
      </c>
      <c r="F3085" s="84">
        <v>0</v>
      </c>
      <c r="G3085" s="85">
        <v>0</v>
      </c>
    </row>
    <row r="3086" spans="1:7" x14ac:dyDescent="0.3">
      <c r="A3086" s="2" t="s">
        <v>6275</v>
      </c>
      <c r="B3086" t="s">
        <v>66</v>
      </c>
      <c r="C3086" t="s">
        <v>3</v>
      </c>
      <c r="D3086">
        <v>22020</v>
      </c>
      <c r="E3086" s="61">
        <v>102</v>
      </c>
      <c r="F3086" s="84">
        <v>152.15850000000003</v>
      </c>
      <c r="G3086" s="85">
        <v>918</v>
      </c>
    </row>
    <row r="3087" spans="1:7" x14ac:dyDescent="0.3">
      <c r="A3087" s="2" t="s">
        <v>6275</v>
      </c>
      <c r="B3087" t="s">
        <v>2639</v>
      </c>
      <c r="C3087" t="s">
        <v>3</v>
      </c>
      <c r="D3087">
        <v>22049</v>
      </c>
      <c r="E3087" s="61">
        <v>520</v>
      </c>
      <c r="F3087" s="84">
        <v>430.95</v>
      </c>
      <c r="G3087" s="85">
        <v>3120</v>
      </c>
    </row>
    <row r="3088" spans="1:7" x14ac:dyDescent="0.3">
      <c r="A3088" s="2" t="s">
        <v>6275</v>
      </c>
      <c r="B3088" t="s">
        <v>82</v>
      </c>
      <c r="C3088" t="s">
        <v>3</v>
      </c>
      <c r="D3088">
        <v>22050</v>
      </c>
      <c r="E3088" s="61">
        <v>32</v>
      </c>
      <c r="F3088" s="84">
        <v>49.393499999999996</v>
      </c>
      <c r="G3088" s="85">
        <v>318</v>
      </c>
    </row>
    <row r="3089" spans="1:7" x14ac:dyDescent="0.3">
      <c r="A3089" s="2" t="s">
        <v>6275</v>
      </c>
      <c r="B3089" t="s">
        <v>2448</v>
      </c>
      <c r="C3089" t="s">
        <v>3</v>
      </c>
      <c r="D3089">
        <v>22056</v>
      </c>
      <c r="E3089" s="61">
        <v>5</v>
      </c>
      <c r="F3089" s="84">
        <v>8.2874999999999996</v>
      </c>
      <c r="G3089" s="85">
        <v>60</v>
      </c>
    </row>
    <row r="3090" spans="1:7" x14ac:dyDescent="0.3">
      <c r="A3090" s="2" t="s">
        <v>6275</v>
      </c>
      <c r="B3090" t="s">
        <v>102</v>
      </c>
      <c r="C3090" t="s">
        <v>3</v>
      </c>
      <c r="D3090">
        <v>22105</v>
      </c>
      <c r="E3090" s="61">
        <v>0</v>
      </c>
      <c r="F3090" s="84">
        <v>0</v>
      </c>
      <c r="G3090" s="85">
        <v>0</v>
      </c>
    </row>
    <row r="3091" spans="1:7" x14ac:dyDescent="0.3">
      <c r="A3091" s="2" t="s">
        <v>6275</v>
      </c>
      <c r="B3091" t="s">
        <v>104</v>
      </c>
      <c r="C3091" t="s">
        <v>3</v>
      </c>
      <c r="D3091">
        <v>22118</v>
      </c>
      <c r="E3091" s="61">
        <v>207.5</v>
      </c>
      <c r="F3091" s="84">
        <v>309.53812500000004</v>
      </c>
      <c r="G3091" s="85">
        <v>1867.5</v>
      </c>
    </row>
    <row r="3092" spans="1:7" x14ac:dyDescent="0.3">
      <c r="A3092" s="2" t="s">
        <v>6275</v>
      </c>
      <c r="B3092" t="s">
        <v>106</v>
      </c>
      <c r="C3092" t="s">
        <v>3</v>
      </c>
      <c r="D3092">
        <v>22143</v>
      </c>
      <c r="E3092" s="61">
        <v>4</v>
      </c>
      <c r="F3092" s="84">
        <v>5.9669999999999996</v>
      </c>
      <c r="G3092" s="85">
        <v>36</v>
      </c>
    </row>
    <row r="3093" spans="1:7" x14ac:dyDescent="0.3">
      <c r="A3093" s="2" t="s">
        <v>6275</v>
      </c>
      <c r="B3093" t="s">
        <v>2434</v>
      </c>
      <c r="C3093" t="s">
        <v>3</v>
      </c>
      <c r="D3093">
        <v>22172</v>
      </c>
      <c r="E3093" s="61">
        <v>4</v>
      </c>
      <c r="F3093" s="84">
        <v>5.9669999999999996</v>
      </c>
      <c r="G3093" s="85">
        <v>36</v>
      </c>
    </row>
    <row r="3094" spans="1:7" x14ac:dyDescent="0.3">
      <c r="A3094" s="2" t="s">
        <v>6275</v>
      </c>
      <c r="B3094" t="s">
        <v>5617</v>
      </c>
      <c r="C3094" t="s">
        <v>3</v>
      </c>
      <c r="D3094">
        <v>22190</v>
      </c>
      <c r="E3094" s="61">
        <v>22</v>
      </c>
      <c r="F3094" s="84">
        <v>36.465000000000003</v>
      </c>
      <c r="G3094" s="85">
        <v>264</v>
      </c>
    </row>
    <row r="3095" spans="1:7" x14ac:dyDescent="0.3">
      <c r="A3095" s="2" t="s">
        <v>6275</v>
      </c>
      <c r="B3095" t="s">
        <v>6012</v>
      </c>
      <c r="C3095" t="s">
        <v>3</v>
      </c>
      <c r="D3095">
        <v>22197</v>
      </c>
      <c r="E3095" s="61">
        <v>154</v>
      </c>
      <c r="F3095" s="84">
        <v>254.59200000000004</v>
      </c>
      <c r="G3095" s="85">
        <v>1836</v>
      </c>
    </row>
    <row r="3096" spans="1:7" x14ac:dyDescent="0.3">
      <c r="A3096" s="2" t="s">
        <v>6275</v>
      </c>
      <c r="B3096" t="s">
        <v>5826</v>
      </c>
      <c r="C3096" t="s">
        <v>3</v>
      </c>
      <c r="D3096">
        <v>22209</v>
      </c>
      <c r="E3096" s="61">
        <v>15</v>
      </c>
      <c r="F3096" s="84">
        <v>22.376249999999999</v>
      </c>
      <c r="G3096" s="85">
        <v>135</v>
      </c>
    </row>
    <row r="3097" spans="1:7" x14ac:dyDescent="0.3">
      <c r="A3097" s="2" t="s">
        <v>6275</v>
      </c>
      <c r="B3097" t="s">
        <v>5733</v>
      </c>
      <c r="C3097" t="s">
        <v>3</v>
      </c>
      <c r="D3097">
        <v>22213</v>
      </c>
      <c r="E3097" s="61">
        <v>10</v>
      </c>
      <c r="F3097" s="84">
        <v>11.602500000000001</v>
      </c>
      <c r="G3097" s="85">
        <v>75</v>
      </c>
    </row>
    <row r="3098" spans="1:7" x14ac:dyDescent="0.3">
      <c r="A3098" s="2" t="s">
        <v>6275</v>
      </c>
      <c r="B3098" t="s">
        <v>134</v>
      </c>
      <c r="C3098" t="s">
        <v>3</v>
      </c>
      <c r="D3098">
        <v>22237</v>
      </c>
      <c r="E3098" s="61">
        <v>4</v>
      </c>
      <c r="F3098" s="84">
        <v>5.9669999999999996</v>
      </c>
      <c r="G3098" s="85">
        <v>36</v>
      </c>
    </row>
    <row r="3099" spans="1:7" x14ac:dyDescent="0.3">
      <c r="A3099" s="2" t="s">
        <v>6275</v>
      </c>
      <c r="B3099" t="s">
        <v>136</v>
      </c>
      <c r="C3099" t="s">
        <v>3</v>
      </c>
      <c r="D3099">
        <v>22239</v>
      </c>
      <c r="E3099" s="61">
        <v>0</v>
      </c>
      <c r="F3099" s="84">
        <v>0</v>
      </c>
      <c r="G3099" s="85">
        <v>0</v>
      </c>
    </row>
    <row r="3100" spans="1:7" x14ac:dyDescent="0.3">
      <c r="A3100" s="2" t="s">
        <v>6275</v>
      </c>
      <c r="B3100" t="s">
        <v>5657</v>
      </c>
      <c r="C3100" t="s">
        <v>3</v>
      </c>
      <c r="D3100">
        <v>22259</v>
      </c>
      <c r="E3100" s="61">
        <v>31</v>
      </c>
      <c r="F3100" s="84">
        <v>49.725000000000001</v>
      </c>
      <c r="G3100" s="85">
        <v>342</v>
      </c>
    </row>
    <row r="3101" spans="1:7" x14ac:dyDescent="0.3">
      <c r="A3101" s="2" t="s">
        <v>6275</v>
      </c>
      <c r="B3101" t="s">
        <v>5854</v>
      </c>
      <c r="C3101" t="s">
        <v>3</v>
      </c>
      <c r="D3101">
        <v>22282</v>
      </c>
      <c r="E3101" s="61">
        <v>9</v>
      </c>
      <c r="F3101" s="84">
        <v>13.425750000000001</v>
      </c>
      <c r="G3101" s="85">
        <v>81</v>
      </c>
    </row>
    <row r="3102" spans="1:7" x14ac:dyDescent="0.3">
      <c r="A3102" s="2" t="s">
        <v>6275</v>
      </c>
      <c r="B3102" t="s">
        <v>6235</v>
      </c>
      <c r="C3102" t="s">
        <v>3</v>
      </c>
      <c r="D3102">
        <v>22311</v>
      </c>
      <c r="E3102" s="61">
        <v>0</v>
      </c>
      <c r="F3102" s="84">
        <v>0</v>
      </c>
      <c r="G3102" s="85">
        <v>0</v>
      </c>
    </row>
    <row r="3103" spans="1:7" x14ac:dyDescent="0.3">
      <c r="A3103" s="2" t="s">
        <v>6275</v>
      </c>
      <c r="B3103" t="s">
        <v>6154</v>
      </c>
      <c r="C3103" t="s">
        <v>3</v>
      </c>
      <c r="D3103">
        <v>22327</v>
      </c>
      <c r="E3103" s="61">
        <v>0</v>
      </c>
      <c r="F3103" s="84">
        <v>0</v>
      </c>
      <c r="G3103" s="85">
        <v>0</v>
      </c>
    </row>
    <row r="3104" spans="1:7" x14ac:dyDescent="0.3">
      <c r="A3104" s="2" t="s">
        <v>6275</v>
      </c>
      <c r="B3104" t="s">
        <v>175</v>
      </c>
      <c r="C3104" t="s">
        <v>3</v>
      </c>
      <c r="D3104">
        <v>22339</v>
      </c>
      <c r="E3104" s="61">
        <v>0</v>
      </c>
      <c r="F3104" s="84">
        <v>0</v>
      </c>
      <c r="G3104" s="85">
        <v>0</v>
      </c>
    </row>
    <row r="3105" spans="1:7" x14ac:dyDescent="0.3">
      <c r="A3105" s="2" t="s">
        <v>6275</v>
      </c>
      <c r="B3105" t="s">
        <v>5578</v>
      </c>
      <c r="C3105" t="s">
        <v>3</v>
      </c>
      <c r="D3105">
        <v>22364</v>
      </c>
      <c r="E3105" s="61">
        <v>45</v>
      </c>
      <c r="F3105" s="84">
        <v>74.587500000000006</v>
      </c>
      <c r="G3105" s="85">
        <v>540</v>
      </c>
    </row>
    <row r="3106" spans="1:7" x14ac:dyDescent="0.3">
      <c r="A3106" s="2" t="s">
        <v>6275</v>
      </c>
      <c r="B3106" t="s">
        <v>5575</v>
      </c>
      <c r="C3106" t="s">
        <v>3</v>
      </c>
      <c r="D3106">
        <v>22388</v>
      </c>
      <c r="E3106" s="61">
        <v>30</v>
      </c>
      <c r="F3106" s="84">
        <v>49.725000000000001</v>
      </c>
      <c r="G3106" s="85">
        <v>360</v>
      </c>
    </row>
    <row r="3107" spans="1:7" x14ac:dyDescent="0.3">
      <c r="A3107" s="2" t="s">
        <v>6275</v>
      </c>
      <c r="B3107" t="s">
        <v>278</v>
      </c>
      <c r="C3107" t="s">
        <v>20</v>
      </c>
      <c r="D3107">
        <v>35049</v>
      </c>
      <c r="E3107" s="61">
        <v>30</v>
      </c>
      <c r="F3107" s="84">
        <v>36.465000000000003</v>
      </c>
      <c r="G3107" s="85">
        <v>300</v>
      </c>
    </row>
    <row r="3108" spans="1:7" x14ac:dyDescent="0.3">
      <c r="A3108" s="2" t="s">
        <v>6275</v>
      </c>
      <c r="B3108" t="s">
        <v>425</v>
      </c>
      <c r="C3108" t="s">
        <v>20</v>
      </c>
      <c r="D3108">
        <v>35132</v>
      </c>
      <c r="E3108" s="61">
        <v>0</v>
      </c>
      <c r="F3108" s="84">
        <v>0</v>
      </c>
      <c r="G3108" s="85">
        <v>0</v>
      </c>
    </row>
    <row r="3109" spans="1:7" x14ac:dyDescent="0.3">
      <c r="A3109" s="2" t="s">
        <v>6275</v>
      </c>
      <c r="B3109" t="s">
        <v>5590</v>
      </c>
      <c r="C3109" t="s">
        <v>20</v>
      </c>
      <c r="D3109">
        <v>35179</v>
      </c>
      <c r="E3109" s="61">
        <v>12.5</v>
      </c>
      <c r="F3109" s="84">
        <v>19.475625000000001</v>
      </c>
      <c r="G3109" s="85">
        <v>127.5</v>
      </c>
    </row>
    <row r="3110" spans="1:7" x14ac:dyDescent="0.3">
      <c r="A3110" s="2" t="s">
        <v>6275</v>
      </c>
      <c r="B3110" t="s">
        <v>588</v>
      </c>
      <c r="C3110" t="s">
        <v>20</v>
      </c>
      <c r="D3110">
        <v>35224</v>
      </c>
      <c r="E3110" s="61">
        <v>44</v>
      </c>
      <c r="F3110" s="84">
        <v>59.006999999999998</v>
      </c>
      <c r="G3110" s="85">
        <v>156</v>
      </c>
    </row>
    <row r="3111" spans="1:7" x14ac:dyDescent="0.3">
      <c r="A3111" s="2" t="s">
        <v>6275</v>
      </c>
      <c r="B3111" t="s">
        <v>5697</v>
      </c>
      <c r="C3111" t="s">
        <v>20</v>
      </c>
      <c r="D3111">
        <v>35263</v>
      </c>
      <c r="E3111" s="61">
        <v>0</v>
      </c>
      <c r="F3111" s="84">
        <v>0</v>
      </c>
      <c r="G3111" s="85">
        <v>0</v>
      </c>
    </row>
    <row r="3112" spans="1:7" x14ac:dyDescent="0.3">
      <c r="A3112" s="2" t="s">
        <v>6275</v>
      </c>
      <c r="B3112" t="s">
        <v>6033</v>
      </c>
      <c r="C3112" t="s">
        <v>20</v>
      </c>
      <c r="D3112">
        <v>35284</v>
      </c>
      <c r="E3112" s="61">
        <v>32</v>
      </c>
      <c r="F3112" s="84">
        <v>42.432000000000002</v>
      </c>
      <c r="G3112" s="85">
        <v>96</v>
      </c>
    </row>
    <row r="3113" spans="1:7" x14ac:dyDescent="0.3">
      <c r="A3113" s="2" t="s">
        <v>6275</v>
      </c>
      <c r="B3113" t="s">
        <v>2107</v>
      </c>
      <c r="C3113" t="s">
        <v>20</v>
      </c>
      <c r="D3113">
        <v>35288</v>
      </c>
      <c r="E3113" s="61">
        <v>376.78363629244859</v>
      </c>
      <c r="F3113" s="84">
        <v>366.40087958092971</v>
      </c>
      <c r="G3113" s="85">
        <v>2616.0566231630601</v>
      </c>
    </row>
    <row r="3114" spans="1:7" x14ac:dyDescent="0.3">
      <c r="A3114" s="2" t="s">
        <v>6275</v>
      </c>
      <c r="B3114" t="s">
        <v>5635</v>
      </c>
      <c r="C3114" t="s">
        <v>20</v>
      </c>
      <c r="D3114">
        <v>35299</v>
      </c>
      <c r="E3114" s="61">
        <v>20.215064863877203</v>
      </c>
      <c r="F3114" s="84">
        <v>28.462676009501173</v>
      </c>
      <c r="G3114" s="85">
        <v>105.64519459163159</v>
      </c>
    </row>
    <row r="3115" spans="1:7" x14ac:dyDescent="0.3">
      <c r="A3115" s="2" t="s">
        <v>6275</v>
      </c>
      <c r="B3115" t="s">
        <v>6273</v>
      </c>
      <c r="C3115" t="s">
        <v>20</v>
      </c>
      <c r="D3115">
        <v>35306</v>
      </c>
      <c r="E3115" s="61">
        <v>15.215064863877201</v>
      </c>
      <c r="F3115" s="84">
        <v>20.175176009501172</v>
      </c>
      <c r="G3115" s="85">
        <v>45.645194591631601</v>
      </c>
    </row>
    <row r="3116" spans="1:7" x14ac:dyDescent="0.3">
      <c r="A3116" s="2" t="s">
        <v>6275</v>
      </c>
      <c r="B3116" t="s">
        <v>6176</v>
      </c>
      <c r="C3116" t="s">
        <v>15</v>
      </c>
      <c r="D3116">
        <v>35086</v>
      </c>
      <c r="E3116" s="61">
        <v>150</v>
      </c>
      <c r="F3116" s="84">
        <v>248.62500000000003</v>
      </c>
      <c r="G3116" s="85">
        <v>1800</v>
      </c>
    </row>
    <row r="3117" spans="1:7" x14ac:dyDescent="0.3">
      <c r="A3117" s="2" t="s">
        <v>6275</v>
      </c>
      <c r="B3117" t="s">
        <v>2067</v>
      </c>
      <c r="C3117" t="s">
        <v>15</v>
      </c>
      <c r="D3117">
        <v>35115</v>
      </c>
      <c r="E3117" s="61">
        <v>80</v>
      </c>
      <c r="F3117" s="84">
        <v>127.6275</v>
      </c>
      <c r="G3117" s="85">
        <v>870</v>
      </c>
    </row>
    <row r="3118" spans="1:7" x14ac:dyDescent="0.3">
      <c r="A3118" s="2" t="s">
        <v>6275</v>
      </c>
      <c r="B3118" t="s">
        <v>5715</v>
      </c>
      <c r="C3118" t="s">
        <v>15</v>
      </c>
      <c r="D3118">
        <v>35137</v>
      </c>
      <c r="E3118" s="61">
        <v>34.627499999999998</v>
      </c>
      <c r="F3118" s="84">
        <v>68.874097500000005</v>
      </c>
      <c r="G3118" s="85">
        <v>0</v>
      </c>
    </row>
    <row r="3119" spans="1:7" x14ac:dyDescent="0.3">
      <c r="A3119" s="2" t="s">
        <v>6275</v>
      </c>
      <c r="B3119" t="s">
        <v>5950</v>
      </c>
      <c r="C3119" t="s">
        <v>15</v>
      </c>
      <c r="D3119">
        <v>35150</v>
      </c>
      <c r="E3119" s="61">
        <v>12.5</v>
      </c>
      <c r="F3119" s="84">
        <v>18.646875000000001</v>
      </c>
      <c r="G3119" s="85">
        <v>112.5</v>
      </c>
    </row>
    <row r="3120" spans="1:7" x14ac:dyDescent="0.3">
      <c r="A3120" s="2" t="s">
        <v>6275</v>
      </c>
      <c r="B3120" t="s">
        <v>5663</v>
      </c>
      <c r="C3120" t="s">
        <v>15</v>
      </c>
      <c r="D3120">
        <v>35162</v>
      </c>
      <c r="E3120" s="61">
        <v>131.19999999999999</v>
      </c>
      <c r="F3120" s="84">
        <v>217.464</v>
      </c>
      <c r="G3120" s="85">
        <v>1574.4</v>
      </c>
    </row>
    <row r="3121" spans="1:7" x14ac:dyDescent="0.3">
      <c r="A3121" s="2" t="s">
        <v>6275</v>
      </c>
      <c r="B3121" t="s">
        <v>599</v>
      </c>
      <c r="C3121" t="s">
        <v>15</v>
      </c>
      <c r="D3121">
        <v>35230</v>
      </c>
      <c r="E3121" s="61">
        <v>255.14999999999901</v>
      </c>
      <c r="F3121" s="84">
        <v>169.16444999999933</v>
      </c>
      <c r="G3121" s="85">
        <v>1148.1749999999956</v>
      </c>
    </row>
    <row r="3122" spans="1:7" x14ac:dyDescent="0.3">
      <c r="A3122" s="2" t="s">
        <v>6275</v>
      </c>
      <c r="B3122" t="s">
        <v>6099</v>
      </c>
      <c r="C3122" t="s">
        <v>15</v>
      </c>
      <c r="D3122">
        <v>35310</v>
      </c>
      <c r="E3122" s="61">
        <v>45</v>
      </c>
      <c r="F3122" s="84">
        <v>67.128749999999997</v>
      </c>
      <c r="G3122" s="85">
        <v>405</v>
      </c>
    </row>
    <row r="3123" spans="1:7" x14ac:dyDescent="0.3">
      <c r="A3123" s="2" t="s">
        <v>6275</v>
      </c>
      <c r="B3123" t="s">
        <v>5923</v>
      </c>
      <c r="C3123" t="s">
        <v>15</v>
      </c>
      <c r="D3123">
        <v>35324</v>
      </c>
      <c r="E3123" s="61">
        <v>210</v>
      </c>
      <c r="F3123" s="84">
        <v>346.41750000000002</v>
      </c>
      <c r="G3123" s="85">
        <v>2490</v>
      </c>
    </row>
    <row r="3124" spans="1:7" x14ac:dyDescent="0.3">
      <c r="A3124" s="2" t="s">
        <v>6275</v>
      </c>
      <c r="B3124" t="s">
        <v>33</v>
      </c>
      <c r="C3124" t="s">
        <v>12</v>
      </c>
      <c r="D3124">
        <v>35236</v>
      </c>
      <c r="E3124" s="61">
        <v>168</v>
      </c>
      <c r="F3124" s="84">
        <v>115.52775</v>
      </c>
      <c r="G3124" s="85">
        <v>778.5</v>
      </c>
    </row>
    <row r="3125" spans="1:7" x14ac:dyDescent="0.3">
      <c r="A3125" s="2" t="s">
        <v>6275</v>
      </c>
      <c r="B3125" t="s">
        <v>2648</v>
      </c>
      <c r="C3125" t="s">
        <v>12</v>
      </c>
      <c r="D3125">
        <v>35328</v>
      </c>
      <c r="E3125" s="61">
        <v>7.5</v>
      </c>
      <c r="F3125" s="84">
        <v>11.188124999999999</v>
      </c>
      <c r="G3125" s="85">
        <v>67.5</v>
      </c>
    </row>
    <row r="3126" spans="1:7" x14ac:dyDescent="0.3">
      <c r="A3126" s="2" t="s">
        <v>6275</v>
      </c>
      <c r="B3126" t="s">
        <v>827</v>
      </c>
      <c r="C3126" t="s">
        <v>12</v>
      </c>
      <c r="D3126">
        <v>44007</v>
      </c>
      <c r="E3126" s="61">
        <v>20</v>
      </c>
      <c r="F3126" s="84">
        <v>26.52</v>
      </c>
      <c r="G3126" s="85">
        <v>60</v>
      </c>
    </row>
    <row r="3127" spans="1:7" x14ac:dyDescent="0.3">
      <c r="A3127" s="2" t="s">
        <v>6275</v>
      </c>
      <c r="B3127" t="s">
        <v>1894</v>
      </c>
      <c r="C3127" t="s">
        <v>12</v>
      </c>
      <c r="D3127">
        <v>44067</v>
      </c>
      <c r="E3127" s="61">
        <v>5</v>
      </c>
      <c r="F3127" s="84">
        <v>8.2874999999999996</v>
      </c>
      <c r="G3127" s="85">
        <v>60</v>
      </c>
    </row>
    <row r="3128" spans="1:7" x14ac:dyDescent="0.3">
      <c r="A3128" s="2" t="s">
        <v>6275</v>
      </c>
      <c r="B3128" t="s">
        <v>849</v>
      </c>
      <c r="C3128" t="s">
        <v>12</v>
      </c>
      <c r="D3128">
        <v>56154</v>
      </c>
      <c r="E3128" s="61">
        <v>7.5</v>
      </c>
      <c r="F3128" s="84">
        <v>11.188124999999999</v>
      </c>
      <c r="G3128" s="85">
        <v>67.5</v>
      </c>
    </row>
    <row r="3129" spans="1:7" x14ac:dyDescent="0.3">
      <c r="A3129" s="2" t="s">
        <v>6275</v>
      </c>
      <c r="B3129" t="s">
        <v>5907</v>
      </c>
      <c r="C3129" t="s">
        <v>9</v>
      </c>
      <c r="D3129">
        <v>35006</v>
      </c>
      <c r="E3129" s="61">
        <v>19.215064863877203</v>
      </c>
      <c r="F3129" s="84">
        <v>26.142176009501171</v>
      </c>
      <c r="G3129" s="85">
        <v>81.645194591631594</v>
      </c>
    </row>
    <row r="3130" spans="1:7" x14ac:dyDescent="0.3">
      <c r="A3130" s="2" t="s">
        <v>6275</v>
      </c>
      <c r="B3130" t="s">
        <v>1317</v>
      </c>
      <c r="C3130" t="s">
        <v>9</v>
      </c>
      <c r="D3130">
        <v>35038</v>
      </c>
      <c r="E3130" s="61">
        <v>76</v>
      </c>
      <c r="F3130" s="84">
        <v>113.37300000000002</v>
      </c>
      <c r="G3130" s="85">
        <v>684</v>
      </c>
    </row>
    <row r="3131" spans="1:7" x14ac:dyDescent="0.3">
      <c r="A3131" s="2" t="s">
        <v>6275</v>
      </c>
      <c r="B3131" t="s">
        <v>2223</v>
      </c>
      <c r="C3131" t="s">
        <v>9</v>
      </c>
      <c r="D3131">
        <v>35068</v>
      </c>
      <c r="E3131" s="61">
        <v>1188.5</v>
      </c>
      <c r="F3131" s="84">
        <v>1121.4645</v>
      </c>
      <c r="G3131" s="85">
        <v>7911</v>
      </c>
    </row>
    <row r="3132" spans="1:7" x14ac:dyDescent="0.3">
      <c r="A3132" s="2" t="s">
        <v>6275</v>
      </c>
      <c r="B3132" t="s">
        <v>5786</v>
      </c>
      <c r="C3132" t="s">
        <v>9</v>
      </c>
      <c r="D3132">
        <v>35072</v>
      </c>
      <c r="E3132" s="61">
        <v>7.5</v>
      </c>
      <c r="F3132" s="84">
        <v>11.188124999999999</v>
      </c>
      <c r="G3132" s="85">
        <v>67.5</v>
      </c>
    </row>
    <row r="3133" spans="1:7" x14ac:dyDescent="0.3">
      <c r="A3133" s="2" t="s">
        <v>6275</v>
      </c>
      <c r="B3133" t="s">
        <v>5567</v>
      </c>
      <c r="C3133" t="s">
        <v>9</v>
      </c>
      <c r="D3133">
        <v>35087</v>
      </c>
      <c r="E3133" s="61">
        <v>0</v>
      </c>
      <c r="F3133" s="84">
        <v>0</v>
      </c>
      <c r="G3133" s="85">
        <v>0</v>
      </c>
    </row>
    <row r="3134" spans="1:7" x14ac:dyDescent="0.3">
      <c r="A3134" s="2" t="s">
        <v>6275</v>
      </c>
      <c r="B3134" t="s">
        <v>5572</v>
      </c>
      <c r="C3134" t="s">
        <v>9</v>
      </c>
      <c r="D3134">
        <v>35096</v>
      </c>
      <c r="E3134" s="61">
        <v>121.1249999999999</v>
      </c>
      <c r="F3134" s="84">
        <v>190.1152499999998</v>
      </c>
      <c r="G3134" s="85">
        <v>1046.2499999999991</v>
      </c>
    </row>
    <row r="3135" spans="1:7" x14ac:dyDescent="0.3">
      <c r="A3135" s="2" t="s">
        <v>6275</v>
      </c>
      <c r="B3135" t="s">
        <v>5736</v>
      </c>
      <c r="C3135" t="s">
        <v>9</v>
      </c>
      <c r="D3135">
        <v>35105</v>
      </c>
      <c r="E3135" s="61">
        <v>5</v>
      </c>
      <c r="F3135" s="84">
        <v>4.1437499999999998</v>
      </c>
      <c r="G3135" s="85">
        <v>30</v>
      </c>
    </row>
    <row r="3136" spans="1:7" x14ac:dyDescent="0.3">
      <c r="A3136" s="2" t="s">
        <v>6275</v>
      </c>
      <c r="B3136" t="s">
        <v>5784</v>
      </c>
      <c r="C3136" t="s">
        <v>9</v>
      </c>
      <c r="D3136">
        <v>35109</v>
      </c>
      <c r="E3136" s="61">
        <v>175</v>
      </c>
      <c r="F3136" s="84">
        <v>285.91875000000005</v>
      </c>
      <c r="G3136" s="85">
        <v>2025</v>
      </c>
    </row>
    <row r="3137" spans="1:7" x14ac:dyDescent="0.3">
      <c r="A3137" s="2" t="s">
        <v>6275</v>
      </c>
      <c r="B3137" t="s">
        <v>6146</v>
      </c>
      <c r="C3137" t="s">
        <v>9</v>
      </c>
      <c r="D3137">
        <v>35119</v>
      </c>
      <c r="E3137" s="61">
        <v>72.3</v>
      </c>
      <c r="F3137" s="84">
        <v>71.902350000000013</v>
      </c>
      <c r="G3137" s="85">
        <v>469.95</v>
      </c>
    </row>
    <row r="3138" spans="1:7" x14ac:dyDescent="0.3">
      <c r="A3138" s="2" t="s">
        <v>6275</v>
      </c>
      <c r="B3138" t="s">
        <v>2230</v>
      </c>
      <c r="C3138" t="s">
        <v>9</v>
      </c>
      <c r="D3138">
        <v>35125</v>
      </c>
      <c r="E3138" s="61">
        <v>3700</v>
      </c>
      <c r="F3138" s="84">
        <v>6132.75</v>
      </c>
      <c r="G3138" s="85">
        <v>44400</v>
      </c>
    </row>
    <row r="3139" spans="1:7" x14ac:dyDescent="0.3">
      <c r="A3139" s="2" t="s">
        <v>6275</v>
      </c>
      <c r="B3139" t="s">
        <v>5597</v>
      </c>
      <c r="C3139" t="s">
        <v>9</v>
      </c>
      <c r="D3139">
        <v>35161</v>
      </c>
      <c r="E3139" s="61">
        <v>41.6</v>
      </c>
      <c r="F3139" s="84">
        <v>68.951999999999998</v>
      </c>
      <c r="G3139" s="85">
        <v>499.20000000000005</v>
      </c>
    </row>
    <row r="3140" spans="1:7" x14ac:dyDescent="0.3">
      <c r="A3140" s="2" t="s">
        <v>6275</v>
      </c>
      <c r="B3140" t="s">
        <v>5640</v>
      </c>
      <c r="C3140" t="s">
        <v>9</v>
      </c>
      <c r="D3140">
        <v>35194</v>
      </c>
      <c r="E3140" s="61">
        <v>155</v>
      </c>
      <c r="F3140" s="84">
        <v>256.91250000000002</v>
      </c>
      <c r="G3140" s="85">
        <v>1860</v>
      </c>
    </row>
    <row r="3141" spans="1:7" x14ac:dyDescent="0.3">
      <c r="A3141" s="2" t="s">
        <v>6275</v>
      </c>
      <c r="B3141" t="s">
        <v>575</v>
      </c>
      <c r="C3141" t="s">
        <v>9</v>
      </c>
      <c r="D3141">
        <v>35217</v>
      </c>
      <c r="E3141" s="61">
        <v>52.5</v>
      </c>
      <c r="F3141" s="84">
        <v>78.316874999999996</v>
      </c>
      <c r="G3141" s="85">
        <v>472.5</v>
      </c>
    </row>
    <row r="3142" spans="1:7" x14ac:dyDescent="0.3">
      <c r="A3142" s="2" t="s">
        <v>6275</v>
      </c>
      <c r="B3142" t="s">
        <v>5781</v>
      </c>
      <c r="C3142" t="s">
        <v>9</v>
      </c>
      <c r="D3142">
        <v>35338</v>
      </c>
      <c r="E3142" s="61">
        <v>241.52200668896199</v>
      </c>
      <c r="F3142" s="84">
        <v>373.55045347825904</v>
      </c>
      <c r="G3142" s="85">
        <v>2413.6980602006579</v>
      </c>
    </row>
    <row r="3143" spans="1:7" x14ac:dyDescent="0.3">
      <c r="A3143" s="2" t="s">
        <v>6275</v>
      </c>
      <c r="B3143" t="s">
        <v>5808</v>
      </c>
      <c r="C3143" t="s">
        <v>9</v>
      </c>
      <c r="D3143">
        <v>35347</v>
      </c>
      <c r="E3143" s="61">
        <v>5</v>
      </c>
      <c r="F3143" s="84">
        <v>7.4587500000000011</v>
      </c>
      <c r="G3143" s="85">
        <v>45</v>
      </c>
    </row>
    <row r="3144" spans="1:7" x14ac:dyDescent="0.3">
      <c r="A3144" s="2" t="s">
        <v>6275</v>
      </c>
      <c r="B3144" t="s">
        <v>2125</v>
      </c>
      <c r="C3144" t="s">
        <v>9</v>
      </c>
      <c r="D3144">
        <v>35360</v>
      </c>
      <c r="E3144" s="61">
        <v>1219.5</v>
      </c>
      <c r="F3144" s="84">
        <v>1550.8398749999999</v>
      </c>
      <c r="G3144" s="85">
        <v>11275.5</v>
      </c>
    </row>
    <row r="3145" spans="1:7" x14ac:dyDescent="0.3">
      <c r="A3145" s="2" t="s">
        <v>6275</v>
      </c>
      <c r="B3145" t="s">
        <v>5710</v>
      </c>
      <c r="C3145" t="s">
        <v>11</v>
      </c>
      <c r="D3145">
        <v>35012</v>
      </c>
      <c r="E3145" s="61">
        <v>10</v>
      </c>
      <c r="F3145" s="84">
        <v>11.602500000000001</v>
      </c>
      <c r="G3145" s="85">
        <v>75</v>
      </c>
    </row>
    <row r="3146" spans="1:7" x14ac:dyDescent="0.3">
      <c r="A3146" s="2" t="s">
        <v>6275</v>
      </c>
      <c r="B3146" t="s">
        <v>352</v>
      </c>
      <c r="C3146" t="s">
        <v>11</v>
      </c>
      <c r="D3146">
        <v>35090</v>
      </c>
      <c r="E3146" s="61">
        <v>154</v>
      </c>
      <c r="F3146" s="84">
        <v>254.59200000000004</v>
      </c>
      <c r="G3146" s="85">
        <v>1836</v>
      </c>
    </row>
    <row r="3147" spans="1:7" x14ac:dyDescent="0.3">
      <c r="A3147" s="2" t="s">
        <v>6275</v>
      </c>
      <c r="B3147" t="s">
        <v>5765</v>
      </c>
      <c r="C3147" t="s">
        <v>11</v>
      </c>
      <c r="D3147">
        <v>35106</v>
      </c>
      <c r="E3147" s="61">
        <v>1.25999999999999</v>
      </c>
      <c r="F3147" s="84">
        <v>2.2276799999999826</v>
      </c>
      <c r="G3147" s="85">
        <v>12.5999999999999</v>
      </c>
    </row>
    <row r="3148" spans="1:7" x14ac:dyDescent="0.3">
      <c r="A3148" s="2" t="s">
        <v>6275</v>
      </c>
      <c r="B3148" t="s">
        <v>5547</v>
      </c>
      <c r="C3148" t="s">
        <v>11</v>
      </c>
      <c r="D3148">
        <v>35124</v>
      </c>
      <c r="E3148" s="61">
        <v>121.8</v>
      </c>
      <c r="F3148" s="84">
        <v>201.8835</v>
      </c>
      <c r="G3148" s="85">
        <v>1461.6</v>
      </c>
    </row>
    <row r="3149" spans="1:7" x14ac:dyDescent="0.3">
      <c r="A3149" s="2" t="s">
        <v>6275</v>
      </c>
      <c r="B3149" t="s">
        <v>6227</v>
      </c>
      <c r="C3149" t="s">
        <v>11</v>
      </c>
      <c r="D3149">
        <v>35221</v>
      </c>
      <c r="E3149" s="61">
        <v>200</v>
      </c>
      <c r="F3149" s="84">
        <v>331.5</v>
      </c>
      <c r="G3149" s="85">
        <v>2400</v>
      </c>
    </row>
    <row r="3150" spans="1:7" x14ac:dyDescent="0.3">
      <c r="A3150" s="2" t="s">
        <v>6275</v>
      </c>
      <c r="B3150" t="s">
        <v>5610</v>
      </c>
      <c r="C3150" t="s">
        <v>11</v>
      </c>
      <c r="D3150">
        <v>35321</v>
      </c>
      <c r="E3150" s="61">
        <v>15</v>
      </c>
      <c r="F3150" s="84">
        <v>24.862500000000001</v>
      </c>
      <c r="G3150" s="85">
        <v>180</v>
      </c>
    </row>
    <row r="3151" spans="1:7" x14ac:dyDescent="0.3">
      <c r="A3151" s="2" t="s">
        <v>6275</v>
      </c>
      <c r="B3151" t="s">
        <v>280</v>
      </c>
      <c r="C3151" t="s">
        <v>14</v>
      </c>
      <c r="D3151">
        <v>35050</v>
      </c>
      <c r="E3151" s="61">
        <v>5</v>
      </c>
      <c r="F3151" s="84">
        <v>4.9725000000000001</v>
      </c>
      <c r="G3151" s="85">
        <v>32.5</v>
      </c>
    </row>
    <row r="3152" spans="1:7" x14ac:dyDescent="0.3">
      <c r="A3152" s="2" t="s">
        <v>6275</v>
      </c>
      <c r="B3152" t="s">
        <v>342</v>
      </c>
      <c r="C3152" t="s">
        <v>14</v>
      </c>
      <c r="D3152">
        <v>35085</v>
      </c>
      <c r="E3152" s="61">
        <v>4</v>
      </c>
      <c r="F3152" s="84">
        <v>5.9669999999999996</v>
      </c>
      <c r="G3152" s="85">
        <v>36</v>
      </c>
    </row>
    <row r="3153" spans="1:7" x14ac:dyDescent="0.3">
      <c r="A3153" s="2" t="s">
        <v>6275</v>
      </c>
      <c r="B3153" t="s">
        <v>592</v>
      </c>
      <c r="C3153" t="s">
        <v>14</v>
      </c>
      <c r="D3153">
        <v>35226</v>
      </c>
      <c r="E3153" s="61">
        <v>20.215064863877203</v>
      </c>
      <c r="F3153" s="84">
        <v>28.462676009501173</v>
      </c>
      <c r="G3153" s="85">
        <v>105.64519459163159</v>
      </c>
    </row>
    <row r="3154" spans="1:7" x14ac:dyDescent="0.3">
      <c r="A3154" s="2" t="s">
        <v>6275</v>
      </c>
      <c r="B3154" t="s">
        <v>6133</v>
      </c>
      <c r="C3154" t="s">
        <v>14</v>
      </c>
      <c r="D3154">
        <v>35233</v>
      </c>
      <c r="E3154" s="61">
        <v>4.5</v>
      </c>
      <c r="F3154" s="84">
        <v>4.47525</v>
      </c>
      <c r="G3154" s="85">
        <v>29.25</v>
      </c>
    </row>
    <row r="3155" spans="1:7" x14ac:dyDescent="0.3">
      <c r="A3155" s="2" t="s">
        <v>6275</v>
      </c>
      <c r="B3155" t="s">
        <v>2116</v>
      </c>
      <c r="C3155" t="s">
        <v>14</v>
      </c>
      <c r="D3155">
        <v>35337</v>
      </c>
      <c r="E3155" s="61">
        <v>15</v>
      </c>
      <c r="F3155" s="84">
        <v>24.862500000000001</v>
      </c>
      <c r="G3155" s="85">
        <v>180</v>
      </c>
    </row>
    <row r="3156" spans="1:7" x14ac:dyDescent="0.3">
      <c r="A3156" s="2" t="s">
        <v>6275</v>
      </c>
      <c r="B3156" t="s">
        <v>5899</v>
      </c>
      <c r="C3156" t="s">
        <v>19</v>
      </c>
      <c r="D3156">
        <v>35037</v>
      </c>
      <c r="E3156" s="61">
        <v>80</v>
      </c>
      <c r="F3156" s="84">
        <v>82.046250000000001</v>
      </c>
      <c r="G3156" s="85">
        <v>532.5</v>
      </c>
    </row>
    <row r="3157" spans="1:7" x14ac:dyDescent="0.3">
      <c r="A3157" s="2" t="s">
        <v>6275</v>
      </c>
      <c r="B3157" t="s">
        <v>2252</v>
      </c>
      <c r="C3157" t="s">
        <v>19</v>
      </c>
      <c r="D3157">
        <v>35223</v>
      </c>
      <c r="E3157" s="61">
        <v>287</v>
      </c>
      <c r="F3157" s="84">
        <v>469.07249999999999</v>
      </c>
      <c r="G3157" s="85">
        <v>3264</v>
      </c>
    </row>
    <row r="3158" spans="1:7" x14ac:dyDescent="0.3">
      <c r="A3158" s="2" t="s">
        <v>6275</v>
      </c>
      <c r="B3158" t="s">
        <v>358</v>
      </c>
      <c r="C3158" t="s">
        <v>4</v>
      </c>
      <c r="D3158">
        <v>35093</v>
      </c>
      <c r="E3158" s="61">
        <v>51.5</v>
      </c>
      <c r="F3158" s="84">
        <v>47.818874999999998</v>
      </c>
      <c r="G3158" s="85">
        <v>343.5</v>
      </c>
    </row>
    <row r="3159" spans="1:7" x14ac:dyDescent="0.3">
      <c r="A3159" s="2" t="s">
        <v>6275</v>
      </c>
      <c r="B3159" t="s">
        <v>596</v>
      </c>
      <c r="C3159" t="s">
        <v>4</v>
      </c>
      <c r="D3159">
        <v>35228</v>
      </c>
      <c r="E3159" s="61">
        <v>7.5</v>
      </c>
      <c r="F3159" s="84">
        <v>11.188124999999999</v>
      </c>
      <c r="G3159" s="85">
        <v>67.5</v>
      </c>
    </row>
    <row r="3160" spans="1:7" x14ac:dyDescent="0.3">
      <c r="A3160" s="2" t="s">
        <v>6275</v>
      </c>
      <c r="B3160" t="s">
        <v>618</v>
      </c>
      <c r="C3160" t="s">
        <v>4</v>
      </c>
      <c r="D3160">
        <v>35241</v>
      </c>
      <c r="E3160" s="61">
        <v>37.930129727754405</v>
      </c>
      <c r="F3160" s="84">
        <v>51.538477019002343</v>
      </c>
      <c r="G3160" s="85">
        <v>158.79038918326319</v>
      </c>
    </row>
    <row r="3161" spans="1:7" x14ac:dyDescent="0.3">
      <c r="A3161" s="2" t="s">
        <v>6275</v>
      </c>
      <c r="B3161" t="s">
        <v>5851</v>
      </c>
      <c r="C3161" t="s">
        <v>4</v>
      </c>
      <c r="D3161">
        <v>35256</v>
      </c>
      <c r="E3161" s="61">
        <v>13</v>
      </c>
      <c r="F3161" s="84">
        <v>19.392749999999999</v>
      </c>
      <c r="G3161" s="85">
        <v>117</v>
      </c>
    </row>
    <row r="3162" spans="1:7" x14ac:dyDescent="0.3">
      <c r="A3162" s="2" t="s">
        <v>6275</v>
      </c>
      <c r="B3162" t="s">
        <v>647</v>
      </c>
      <c r="C3162" t="s">
        <v>8</v>
      </c>
      <c r="D3162">
        <v>32257</v>
      </c>
      <c r="E3162" s="61">
        <v>0</v>
      </c>
      <c r="F3162" s="84">
        <v>0</v>
      </c>
      <c r="G3162" s="85">
        <v>0</v>
      </c>
    </row>
    <row r="3163" spans="1:7" x14ac:dyDescent="0.3">
      <c r="A3163" s="2" t="s">
        <v>6275</v>
      </c>
      <c r="B3163" t="s">
        <v>2121</v>
      </c>
      <c r="C3163" t="s">
        <v>8</v>
      </c>
      <c r="D3163">
        <v>35004</v>
      </c>
      <c r="E3163" s="61">
        <v>215</v>
      </c>
      <c r="F3163" s="84">
        <v>356.36250000000001</v>
      </c>
      <c r="G3163" s="85">
        <v>2580</v>
      </c>
    </row>
    <row r="3164" spans="1:7" x14ac:dyDescent="0.3">
      <c r="A3164" s="2" t="s">
        <v>6275</v>
      </c>
      <c r="B3164" t="s">
        <v>6211</v>
      </c>
      <c r="C3164" t="s">
        <v>8</v>
      </c>
      <c r="D3164">
        <v>35019</v>
      </c>
      <c r="E3164" s="61">
        <v>0</v>
      </c>
      <c r="F3164" s="84">
        <v>0</v>
      </c>
      <c r="G3164" s="85">
        <v>0</v>
      </c>
    </row>
    <row r="3165" spans="1:7" x14ac:dyDescent="0.3">
      <c r="A3165" s="2" t="s">
        <v>6275</v>
      </c>
      <c r="B3165" t="s">
        <v>6204</v>
      </c>
      <c r="C3165" t="s">
        <v>8</v>
      </c>
      <c r="D3165">
        <v>35071</v>
      </c>
      <c r="E3165" s="61">
        <v>0</v>
      </c>
      <c r="F3165" s="84">
        <v>0</v>
      </c>
      <c r="G3165" s="85">
        <v>0</v>
      </c>
    </row>
    <row r="3166" spans="1:7" x14ac:dyDescent="0.3">
      <c r="A3166" s="2" t="s">
        <v>6275</v>
      </c>
      <c r="B3166" t="s">
        <v>5723</v>
      </c>
      <c r="C3166" t="s">
        <v>8</v>
      </c>
      <c r="D3166">
        <v>35164</v>
      </c>
      <c r="E3166" s="61">
        <v>150</v>
      </c>
      <c r="F3166" s="84">
        <v>124.31250000000001</v>
      </c>
      <c r="G3166" s="85">
        <v>900</v>
      </c>
    </row>
    <row r="3167" spans="1:7" x14ac:dyDescent="0.3">
      <c r="A3167" s="2" t="s">
        <v>6275</v>
      </c>
      <c r="B3167" t="s">
        <v>647</v>
      </c>
      <c r="C3167" t="s">
        <v>8</v>
      </c>
      <c r="D3167">
        <v>35257</v>
      </c>
      <c r="E3167" s="61">
        <v>2969</v>
      </c>
      <c r="F3167" s="84">
        <v>4662.7132499999998</v>
      </c>
      <c r="G3167" s="85">
        <v>33628.5</v>
      </c>
    </row>
    <row r="3168" spans="1:7" x14ac:dyDescent="0.3">
      <c r="A3168" s="2" t="s">
        <v>6275</v>
      </c>
      <c r="B3168" t="s">
        <v>6201</v>
      </c>
      <c r="C3168" t="s">
        <v>8</v>
      </c>
      <c r="D3168">
        <v>35273</v>
      </c>
      <c r="E3168" s="61">
        <v>150</v>
      </c>
      <c r="F3168" s="84">
        <v>248.62500000000003</v>
      </c>
      <c r="G3168" s="85">
        <v>1800</v>
      </c>
    </row>
    <row r="3169" spans="1:7" x14ac:dyDescent="0.3">
      <c r="A3169" s="2" t="s">
        <v>6275</v>
      </c>
      <c r="B3169" t="s">
        <v>240</v>
      </c>
      <c r="C3169" t="s">
        <v>17</v>
      </c>
      <c r="D3169">
        <v>35027</v>
      </c>
      <c r="E3169" s="61">
        <v>37.5</v>
      </c>
      <c r="F3169" s="84">
        <v>55.940624999999997</v>
      </c>
      <c r="G3169" s="85">
        <v>337.5</v>
      </c>
    </row>
    <row r="3170" spans="1:7" x14ac:dyDescent="0.3">
      <c r="A3170" s="2" t="s">
        <v>6275</v>
      </c>
      <c r="B3170" t="s">
        <v>6262</v>
      </c>
      <c r="C3170" t="s">
        <v>17</v>
      </c>
      <c r="D3170">
        <v>35117</v>
      </c>
      <c r="E3170" s="61">
        <v>15.215064863877201</v>
      </c>
      <c r="F3170" s="84">
        <v>20.175176009501172</v>
      </c>
      <c r="G3170" s="85">
        <v>45.645194591631601</v>
      </c>
    </row>
    <row r="3171" spans="1:7" x14ac:dyDescent="0.3">
      <c r="A3171" s="2" t="s">
        <v>6275</v>
      </c>
      <c r="B3171" t="s">
        <v>5558</v>
      </c>
      <c r="C3171" t="s">
        <v>17</v>
      </c>
      <c r="D3171">
        <v>35184</v>
      </c>
      <c r="E3171" s="61">
        <v>436.5</v>
      </c>
      <c r="F3171" s="84">
        <v>552.77625000000012</v>
      </c>
      <c r="G3171" s="85">
        <v>4002</v>
      </c>
    </row>
    <row r="3172" spans="1:7" x14ac:dyDescent="0.3">
      <c r="A3172" s="2" t="s">
        <v>6275</v>
      </c>
      <c r="B3172" t="s">
        <v>5666</v>
      </c>
      <c r="C3172" t="s">
        <v>17</v>
      </c>
      <c r="D3172">
        <v>35234</v>
      </c>
      <c r="E3172" s="61">
        <v>15</v>
      </c>
      <c r="F3172" s="84">
        <v>24.862500000000001</v>
      </c>
      <c r="G3172" s="85">
        <v>180</v>
      </c>
    </row>
    <row r="3173" spans="1:7" x14ac:dyDescent="0.3">
      <c r="A3173" s="2" t="s">
        <v>6275</v>
      </c>
      <c r="B3173" t="s">
        <v>2203</v>
      </c>
      <c r="C3173" t="s">
        <v>17</v>
      </c>
      <c r="D3173">
        <v>35297</v>
      </c>
      <c r="E3173" s="61">
        <v>157.5</v>
      </c>
      <c r="F3173" s="84">
        <v>259.81312500000001</v>
      </c>
      <c r="G3173" s="85">
        <v>1867.5</v>
      </c>
    </row>
    <row r="3174" spans="1:7" x14ac:dyDescent="0.3">
      <c r="A3174" s="2" t="s">
        <v>6275</v>
      </c>
      <c r="B3174" t="s">
        <v>5652</v>
      </c>
      <c r="C3174" t="s">
        <v>17</v>
      </c>
      <c r="D3174">
        <v>35302</v>
      </c>
      <c r="E3174" s="61">
        <v>90</v>
      </c>
      <c r="F3174" s="84">
        <v>149.17500000000001</v>
      </c>
      <c r="G3174" s="85">
        <v>1080</v>
      </c>
    </row>
    <row r="3175" spans="1:7" x14ac:dyDescent="0.3">
      <c r="A3175" s="2" t="s">
        <v>6275</v>
      </c>
      <c r="B3175" t="s">
        <v>5669</v>
      </c>
      <c r="C3175" t="s">
        <v>17</v>
      </c>
      <c r="D3175">
        <v>35307</v>
      </c>
      <c r="E3175" s="61">
        <v>5</v>
      </c>
      <c r="F3175" s="84">
        <v>8.2874999999999996</v>
      </c>
      <c r="G3175" s="85">
        <v>60</v>
      </c>
    </row>
    <row r="3176" spans="1:7" x14ac:dyDescent="0.3">
      <c r="A3176" s="2" t="s">
        <v>6275</v>
      </c>
      <c r="B3176" t="s">
        <v>5552</v>
      </c>
      <c r="C3176" t="s">
        <v>10</v>
      </c>
      <c r="D3176">
        <v>35095</v>
      </c>
      <c r="E3176" s="61">
        <v>16.5</v>
      </c>
      <c r="F3176" s="84">
        <v>26.685749999999999</v>
      </c>
      <c r="G3176" s="85">
        <v>186</v>
      </c>
    </row>
    <row r="3177" spans="1:7" x14ac:dyDescent="0.3">
      <c r="A3177" s="2" t="s">
        <v>6275</v>
      </c>
      <c r="B3177" t="s">
        <v>6128</v>
      </c>
      <c r="C3177" t="s">
        <v>10</v>
      </c>
      <c r="D3177">
        <v>35361</v>
      </c>
      <c r="E3177" s="61">
        <v>0</v>
      </c>
      <c r="F3177" s="84">
        <v>0</v>
      </c>
      <c r="G3177" s="85">
        <v>0</v>
      </c>
    </row>
    <row r="3178" spans="1:7" x14ac:dyDescent="0.3">
      <c r="A3178" s="2" t="s">
        <v>6275</v>
      </c>
      <c r="B3178" t="s">
        <v>2236</v>
      </c>
      <c r="C3178" t="s">
        <v>18</v>
      </c>
      <c r="D3178">
        <v>35152</v>
      </c>
      <c r="E3178" s="61">
        <v>169.5</v>
      </c>
      <c r="F3178" s="84">
        <v>278.37712500000004</v>
      </c>
      <c r="G3178" s="85">
        <v>1987.5</v>
      </c>
    </row>
    <row r="3179" spans="1:7" x14ac:dyDescent="0.3">
      <c r="A3179" s="2" t="s">
        <v>6275</v>
      </c>
      <c r="B3179" t="s">
        <v>6216</v>
      </c>
      <c r="C3179" t="s">
        <v>18</v>
      </c>
      <c r="D3179">
        <v>35154</v>
      </c>
      <c r="E3179" s="61">
        <v>0</v>
      </c>
      <c r="F3179" s="84">
        <v>0</v>
      </c>
      <c r="G3179" s="85">
        <v>0</v>
      </c>
    </row>
    <row r="3180" spans="1:7" x14ac:dyDescent="0.3">
      <c r="A3180" s="2" t="s">
        <v>6275</v>
      </c>
      <c r="B3180" t="s">
        <v>5660</v>
      </c>
      <c r="C3180" t="s">
        <v>16</v>
      </c>
      <c r="D3180">
        <v>35023</v>
      </c>
      <c r="E3180" s="61">
        <v>227.5</v>
      </c>
      <c r="F3180" s="84">
        <v>363.82125000000002</v>
      </c>
      <c r="G3180" s="85">
        <v>2370</v>
      </c>
    </row>
    <row r="3181" spans="1:7" x14ac:dyDescent="0.3">
      <c r="A3181" s="2" t="s">
        <v>6275</v>
      </c>
      <c r="B3181" t="s">
        <v>2245</v>
      </c>
      <c r="C3181" t="s">
        <v>16</v>
      </c>
      <c r="D3181">
        <v>35188</v>
      </c>
      <c r="E3181" s="61">
        <v>0</v>
      </c>
      <c r="F3181" s="84">
        <v>0</v>
      </c>
      <c r="G3181" s="85">
        <v>0</v>
      </c>
    </row>
    <row r="3182" spans="1:7" x14ac:dyDescent="0.3">
      <c r="A3182" s="2" t="s">
        <v>6275</v>
      </c>
      <c r="B3182" t="s">
        <v>594</v>
      </c>
      <c r="C3182" t="s">
        <v>16</v>
      </c>
      <c r="D3182">
        <v>35227</v>
      </c>
      <c r="E3182" s="61">
        <v>59.5</v>
      </c>
      <c r="F3182" s="84">
        <v>88.759124999999997</v>
      </c>
      <c r="G3182" s="85">
        <v>535.5</v>
      </c>
    </row>
    <row r="3183" spans="1:7" x14ac:dyDescent="0.3">
      <c r="A3183" s="2" t="s">
        <v>6275</v>
      </c>
      <c r="B3183" t="s">
        <v>2226</v>
      </c>
      <c r="C3183" t="s">
        <v>21</v>
      </c>
      <c r="D3183">
        <v>35069</v>
      </c>
      <c r="E3183" s="61">
        <v>260</v>
      </c>
      <c r="F3183" s="84">
        <v>411.06000000000006</v>
      </c>
      <c r="G3183" s="85">
        <v>2850</v>
      </c>
    </row>
    <row r="3184" spans="1:7" x14ac:dyDescent="0.3">
      <c r="A3184" s="2" t="s">
        <v>6275</v>
      </c>
      <c r="B3184" t="s">
        <v>370</v>
      </c>
      <c r="C3184" t="s">
        <v>21</v>
      </c>
      <c r="D3184">
        <v>35099</v>
      </c>
      <c r="E3184" s="61">
        <v>0</v>
      </c>
      <c r="F3184" s="84">
        <v>0</v>
      </c>
      <c r="G3184" s="85">
        <v>0</v>
      </c>
    </row>
    <row r="3185" spans="1:7" x14ac:dyDescent="0.3">
      <c r="A3185" s="2" t="s">
        <v>6275</v>
      </c>
      <c r="B3185" t="s">
        <v>2350</v>
      </c>
      <c r="C3185" t="s">
        <v>21</v>
      </c>
      <c r="D3185">
        <v>35207</v>
      </c>
      <c r="E3185" s="61">
        <v>407</v>
      </c>
      <c r="F3185" s="84">
        <v>337.30124999999998</v>
      </c>
      <c r="G3185" s="85">
        <v>2442</v>
      </c>
    </row>
    <row r="3186" spans="1:7" x14ac:dyDescent="0.3">
      <c r="A3186" s="2" t="s">
        <v>6275</v>
      </c>
      <c r="B3186" t="s">
        <v>266</v>
      </c>
      <c r="C3186" t="s">
        <v>6</v>
      </c>
      <c r="D3186">
        <v>35041</v>
      </c>
      <c r="E3186" s="61">
        <v>339</v>
      </c>
      <c r="F3186" s="84">
        <v>224.75700000000001</v>
      </c>
      <c r="G3186" s="85">
        <v>1525.5</v>
      </c>
    </row>
    <row r="3187" spans="1:7" x14ac:dyDescent="0.3">
      <c r="A3187" s="2" t="s">
        <v>6275</v>
      </c>
      <c r="B3187" t="s">
        <v>5857</v>
      </c>
      <c r="C3187" t="s">
        <v>6</v>
      </c>
      <c r="D3187">
        <v>35108</v>
      </c>
      <c r="E3187" s="61">
        <v>17.5</v>
      </c>
      <c r="F3187" s="84">
        <v>26.105625</v>
      </c>
      <c r="G3187" s="85">
        <v>157.5</v>
      </c>
    </row>
    <row r="3188" spans="1:7" x14ac:dyDescent="0.3">
      <c r="A3188" s="2" t="s">
        <v>6275</v>
      </c>
      <c r="B3188" t="s">
        <v>2233</v>
      </c>
      <c r="C3188" t="s">
        <v>6</v>
      </c>
      <c r="D3188">
        <v>35136</v>
      </c>
      <c r="E3188" s="61">
        <v>247.5</v>
      </c>
      <c r="F3188" s="84">
        <v>394.89937500000002</v>
      </c>
      <c r="G3188" s="85">
        <v>2572.5</v>
      </c>
    </row>
    <row r="3189" spans="1:7" x14ac:dyDescent="0.3">
      <c r="A3189" s="2" t="s">
        <v>6275</v>
      </c>
      <c r="B3189" t="s">
        <v>2238</v>
      </c>
      <c r="C3189" t="s">
        <v>6</v>
      </c>
      <c r="D3189">
        <v>35167</v>
      </c>
      <c r="E3189" s="61">
        <v>5.9849999999999897</v>
      </c>
      <c r="F3189" s="84">
        <v>10.581479999999981</v>
      </c>
      <c r="G3189" s="85">
        <v>59.849999999999895</v>
      </c>
    </row>
    <row r="3190" spans="1:7" x14ac:dyDescent="0.3">
      <c r="A3190" s="2" t="s">
        <v>6275</v>
      </c>
      <c r="B3190" t="s">
        <v>615</v>
      </c>
      <c r="C3190" t="s">
        <v>6</v>
      </c>
      <c r="D3190">
        <v>35239</v>
      </c>
      <c r="E3190" s="61">
        <v>369</v>
      </c>
      <c r="F3190" s="84">
        <v>305.80874999999997</v>
      </c>
      <c r="G3190" s="85">
        <v>2214</v>
      </c>
    </row>
    <row r="3191" spans="1:7" x14ac:dyDescent="0.3">
      <c r="A3191" s="2" t="s">
        <v>6275</v>
      </c>
      <c r="B3191" t="s">
        <v>495</v>
      </c>
      <c r="C3191" t="s">
        <v>7</v>
      </c>
      <c r="D3191">
        <v>35173</v>
      </c>
      <c r="E3191" s="61">
        <v>42.5</v>
      </c>
      <c r="F3191" s="84">
        <v>45.995624999999997</v>
      </c>
      <c r="G3191" s="85">
        <v>295</v>
      </c>
    </row>
    <row r="3192" spans="1:7" x14ac:dyDescent="0.3">
      <c r="A3192" s="2" t="s">
        <v>6275</v>
      </c>
      <c r="B3192" t="s">
        <v>2393</v>
      </c>
      <c r="C3192" t="s">
        <v>7</v>
      </c>
      <c r="D3192">
        <v>35177</v>
      </c>
      <c r="E3192" s="61">
        <v>10</v>
      </c>
      <c r="F3192" s="84">
        <v>14.917500000000002</v>
      </c>
      <c r="G3192" s="85">
        <v>90</v>
      </c>
    </row>
    <row r="3193" spans="1:7" x14ac:dyDescent="0.3">
      <c r="A3193" s="2" t="s">
        <v>6275</v>
      </c>
      <c r="B3193" t="s">
        <v>5555</v>
      </c>
      <c r="C3193" t="s">
        <v>7</v>
      </c>
      <c r="D3193">
        <v>35251</v>
      </c>
      <c r="E3193" s="61">
        <v>385</v>
      </c>
      <c r="F3193" s="84">
        <v>638.13750000000005</v>
      </c>
      <c r="G3193" s="85">
        <v>4620</v>
      </c>
    </row>
    <row r="3194" spans="1:7" x14ac:dyDescent="0.3">
      <c r="A3194" s="2" t="s">
        <v>6275</v>
      </c>
      <c r="B3194" t="s">
        <v>5996</v>
      </c>
      <c r="C3194" t="s">
        <v>7</v>
      </c>
      <c r="D3194">
        <v>35326</v>
      </c>
      <c r="E3194" s="61">
        <v>4</v>
      </c>
      <c r="F3194" s="84">
        <v>5.9669999999999996</v>
      </c>
      <c r="G3194" s="85">
        <v>36</v>
      </c>
    </row>
    <row r="3195" spans="1:7" x14ac:dyDescent="0.3">
      <c r="A3195" s="2" t="s">
        <v>6275</v>
      </c>
      <c r="B3195" t="s">
        <v>5837</v>
      </c>
      <c r="C3195" t="s">
        <v>13</v>
      </c>
      <c r="D3195">
        <v>35057</v>
      </c>
      <c r="E3195" s="61">
        <v>17.5</v>
      </c>
      <c r="F3195" s="84">
        <v>26.105625</v>
      </c>
      <c r="G3195" s="85">
        <v>157.5</v>
      </c>
    </row>
    <row r="3196" spans="1:7" x14ac:dyDescent="0.3">
      <c r="A3196" s="2" t="s">
        <v>6275</v>
      </c>
      <c r="B3196" t="s">
        <v>340</v>
      </c>
      <c r="C3196" t="s">
        <v>13</v>
      </c>
      <c r="D3196">
        <v>35084</v>
      </c>
      <c r="E3196" s="61">
        <v>5</v>
      </c>
      <c r="F3196" s="84">
        <v>8.2874999999999996</v>
      </c>
      <c r="G3196" s="85">
        <v>60</v>
      </c>
    </row>
    <row r="3197" spans="1:7" x14ac:dyDescent="0.3">
      <c r="A3197" s="2" t="s">
        <v>6275</v>
      </c>
      <c r="B3197" t="s">
        <v>412</v>
      </c>
      <c r="C3197" t="s">
        <v>13</v>
      </c>
      <c r="D3197">
        <v>35123</v>
      </c>
      <c r="E3197" s="61">
        <v>50</v>
      </c>
      <c r="F3197" s="84">
        <v>82.875</v>
      </c>
      <c r="G3197" s="85">
        <v>600</v>
      </c>
    </row>
    <row r="3198" spans="1:7" x14ac:dyDescent="0.3">
      <c r="A3198" s="2" t="s">
        <v>6275</v>
      </c>
      <c r="B3198" t="s">
        <v>5774</v>
      </c>
      <c r="C3198" t="s">
        <v>13</v>
      </c>
      <c r="D3198">
        <v>35155</v>
      </c>
      <c r="E3198" s="61">
        <v>2.3624999999999998</v>
      </c>
      <c r="F3198" s="84">
        <v>4.1769000000000007</v>
      </c>
      <c r="G3198" s="85">
        <v>23.625</v>
      </c>
    </row>
    <row r="3199" spans="1:7" x14ac:dyDescent="0.3">
      <c r="A3199" s="2" t="s">
        <v>6275</v>
      </c>
      <c r="B3199" t="s">
        <v>486</v>
      </c>
      <c r="C3199" t="s">
        <v>13</v>
      </c>
      <c r="D3199">
        <v>35168</v>
      </c>
      <c r="E3199" s="61">
        <v>7.5</v>
      </c>
      <c r="F3199" s="84">
        <v>11.188124999999999</v>
      </c>
      <c r="G3199" s="85">
        <v>67.5</v>
      </c>
    </row>
    <row r="3200" spans="1:7" x14ac:dyDescent="0.3">
      <c r="A3200" s="2" t="s">
        <v>6275</v>
      </c>
      <c r="B3200" t="s">
        <v>486</v>
      </c>
      <c r="C3200" t="s">
        <v>13</v>
      </c>
      <c r="D3200" t="s">
        <v>6442</v>
      </c>
      <c r="E3200" s="61">
        <v>11.812499999999901</v>
      </c>
      <c r="F3200" s="84">
        <v>20.884499999999825</v>
      </c>
      <c r="G3200" s="85">
        <v>118.12499999999901</v>
      </c>
    </row>
    <row r="3201" spans="1:7" x14ac:dyDescent="0.3">
      <c r="A3201" s="2" t="s">
        <v>6275</v>
      </c>
      <c r="B3201" t="s">
        <v>5632</v>
      </c>
      <c r="C3201" t="s">
        <v>5</v>
      </c>
      <c r="D3201">
        <v>35022</v>
      </c>
      <c r="E3201" s="61">
        <v>180</v>
      </c>
      <c r="F3201" s="84">
        <v>298.35000000000002</v>
      </c>
      <c r="G3201" s="85">
        <v>2160</v>
      </c>
    </row>
    <row r="3202" spans="1:7" x14ac:dyDescent="0.3">
      <c r="A3202" s="2" t="s">
        <v>6275</v>
      </c>
      <c r="B3202" t="s">
        <v>234</v>
      </c>
      <c r="C3202" t="s">
        <v>5</v>
      </c>
      <c r="D3202">
        <v>35024</v>
      </c>
      <c r="E3202" s="61">
        <v>11.5</v>
      </c>
      <c r="F3202" s="84">
        <v>17.155124999999998</v>
      </c>
      <c r="G3202" s="85">
        <v>103.5</v>
      </c>
    </row>
    <row r="3203" spans="1:7" x14ac:dyDescent="0.3">
      <c r="A3203" s="2" t="s">
        <v>6275</v>
      </c>
      <c r="B3203" t="s">
        <v>6003</v>
      </c>
      <c r="C3203" t="s">
        <v>5</v>
      </c>
      <c r="D3203">
        <v>35032</v>
      </c>
      <c r="E3203" s="61">
        <v>7.5</v>
      </c>
      <c r="F3203" s="84">
        <v>11.188124999999999</v>
      </c>
      <c r="G3203" s="85">
        <v>67.5</v>
      </c>
    </row>
    <row r="3204" spans="1:7" x14ac:dyDescent="0.3">
      <c r="A3204" s="2" t="s">
        <v>6275</v>
      </c>
      <c r="B3204" t="s">
        <v>5705</v>
      </c>
      <c r="C3204" t="s">
        <v>5</v>
      </c>
      <c r="D3204">
        <v>35039</v>
      </c>
      <c r="E3204" s="61">
        <v>0</v>
      </c>
      <c r="F3204" s="84">
        <v>0</v>
      </c>
      <c r="G3204" s="85">
        <v>0</v>
      </c>
    </row>
    <row r="3205" spans="1:7" x14ac:dyDescent="0.3">
      <c r="A3205" s="2" t="s">
        <v>6275</v>
      </c>
      <c r="B3205" t="s">
        <v>276</v>
      </c>
      <c r="C3205" t="s">
        <v>5</v>
      </c>
      <c r="D3205">
        <v>35047</v>
      </c>
      <c r="E3205" s="61">
        <v>7.5</v>
      </c>
      <c r="F3205" s="84">
        <v>11.188124999999999</v>
      </c>
      <c r="G3205" s="85">
        <v>67.5</v>
      </c>
    </row>
    <row r="3206" spans="1:7" x14ac:dyDescent="0.3">
      <c r="A3206" s="2" t="s">
        <v>6275</v>
      </c>
      <c r="B3206" t="s">
        <v>2194</v>
      </c>
      <c r="C3206" t="s">
        <v>5</v>
      </c>
      <c r="D3206">
        <v>35051</v>
      </c>
      <c r="E3206" s="61">
        <v>438.73414745550878</v>
      </c>
      <c r="F3206" s="84">
        <v>405.46618871800473</v>
      </c>
      <c r="G3206" s="85">
        <v>2502.3241063665259</v>
      </c>
    </row>
    <row r="3207" spans="1:7" x14ac:dyDescent="0.3">
      <c r="A3207" s="2" t="s">
        <v>6275</v>
      </c>
      <c r="B3207" t="s">
        <v>288</v>
      </c>
      <c r="C3207" t="s">
        <v>5</v>
      </c>
      <c r="D3207">
        <v>35055</v>
      </c>
      <c r="E3207" s="61">
        <v>17.5</v>
      </c>
      <c r="F3207" s="84">
        <v>26.105625000000003</v>
      </c>
      <c r="G3207" s="85">
        <v>157.5</v>
      </c>
    </row>
    <row r="3208" spans="1:7" x14ac:dyDescent="0.3">
      <c r="A3208" s="2" t="s">
        <v>6275</v>
      </c>
      <c r="B3208" t="s">
        <v>6214</v>
      </c>
      <c r="C3208" t="s">
        <v>5</v>
      </c>
      <c r="D3208">
        <v>35120</v>
      </c>
      <c r="E3208" s="61">
        <v>0</v>
      </c>
      <c r="F3208" s="84">
        <v>0</v>
      </c>
      <c r="G3208" s="85">
        <v>0</v>
      </c>
    </row>
    <row r="3209" spans="1:7" x14ac:dyDescent="0.3">
      <c r="A3209" s="2" t="s">
        <v>6275</v>
      </c>
      <c r="B3209" t="s">
        <v>424</v>
      </c>
      <c r="C3209" t="s">
        <v>5</v>
      </c>
      <c r="D3209">
        <v>35131</v>
      </c>
      <c r="E3209" s="61">
        <v>327</v>
      </c>
      <c r="F3209" s="84">
        <v>273.65324999999996</v>
      </c>
      <c r="G3209" s="85">
        <v>1974</v>
      </c>
    </row>
    <row r="3210" spans="1:7" x14ac:dyDescent="0.3">
      <c r="A3210" s="2" t="s">
        <v>6275</v>
      </c>
      <c r="B3210" t="s">
        <v>2407</v>
      </c>
      <c r="C3210" t="s">
        <v>5</v>
      </c>
      <c r="D3210">
        <v>35139</v>
      </c>
      <c r="E3210" s="61">
        <v>62.5</v>
      </c>
      <c r="F3210" s="84">
        <v>93.234375</v>
      </c>
      <c r="G3210" s="85">
        <v>562.5</v>
      </c>
    </row>
    <row r="3211" spans="1:7" x14ac:dyDescent="0.3">
      <c r="A3211" s="2" t="s">
        <v>6275</v>
      </c>
      <c r="B3211" t="s">
        <v>538</v>
      </c>
      <c r="C3211" t="s">
        <v>5</v>
      </c>
      <c r="D3211">
        <v>35196</v>
      </c>
      <c r="E3211" s="61">
        <v>277.5</v>
      </c>
      <c r="F3211" s="84">
        <v>458.71312499999999</v>
      </c>
      <c r="G3211" s="85">
        <v>3307.5</v>
      </c>
    </row>
    <row r="3212" spans="1:7" x14ac:dyDescent="0.3">
      <c r="A3212" s="2" t="s">
        <v>6275</v>
      </c>
      <c r="B3212" t="s">
        <v>5805</v>
      </c>
      <c r="C3212" t="s">
        <v>5</v>
      </c>
      <c r="D3212">
        <v>35206</v>
      </c>
      <c r="E3212" s="61">
        <v>10.5</v>
      </c>
      <c r="F3212" s="84">
        <v>15.663375000000002</v>
      </c>
      <c r="G3212" s="85">
        <v>94.5</v>
      </c>
    </row>
    <row r="3213" spans="1:7" x14ac:dyDescent="0.3">
      <c r="A3213" s="2" t="s">
        <v>6275</v>
      </c>
      <c r="B3213" t="s">
        <v>2364</v>
      </c>
      <c r="C3213" t="s">
        <v>5</v>
      </c>
      <c r="D3213">
        <v>35210</v>
      </c>
      <c r="E3213" s="61">
        <v>78</v>
      </c>
      <c r="F3213" s="84">
        <v>107.7375</v>
      </c>
      <c r="G3213" s="85">
        <v>390</v>
      </c>
    </row>
    <row r="3214" spans="1:7" x14ac:dyDescent="0.3">
      <c r="A3214" s="2" t="s">
        <v>6275</v>
      </c>
      <c r="B3214" t="s">
        <v>613</v>
      </c>
      <c r="C3214" t="s">
        <v>5</v>
      </c>
      <c r="D3214">
        <v>35238</v>
      </c>
      <c r="E3214" s="61">
        <v>556.20499999999993</v>
      </c>
      <c r="F3214" s="84">
        <v>812.75844000000006</v>
      </c>
      <c r="G3214" s="85">
        <v>3886.05</v>
      </c>
    </row>
    <row r="3215" spans="1:7" x14ac:dyDescent="0.3">
      <c r="A3215" s="2" t="s">
        <v>6275</v>
      </c>
      <c r="B3215" t="s">
        <v>6121</v>
      </c>
      <c r="C3215" t="s">
        <v>5</v>
      </c>
      <c r="D3215">
        <v>35275</v>
      </c>
      <c r="E3215" s="61">
        <v>30</v>
      </c>
      <c r="F3215" s="84">
        <v>19.89</v>
      </c>
      <c r="G3215" s="85">
        <v>135</v>
      </c>
    </row>
    <row r="3216" spans="1:7" x14ac:dyDescent="0.3">
      <c r="A3216" s="2" t="s">
        <v>6275</v>
      </c>
      <c r="B3216" t="s">
        <v>2177</v>
      </c>
      <c r="C3216" t="s">
        <v>5</v>
      </c>
      <c r="D3216">
        <v>35278</v>
      </c>
      <c r="E3216" s="61">
        <v>23.91749999999999</v>
      </c>
      <c r="F3216" s="84">
        <v>36.070514999999979</v>
      </c>
      <c r="G3216" s="85">
        <v>216.6749999999999</v>
      </c>
    </row>
    <row r="3217" spans="1:7" x14ac:dyDescent="0.3">
      <c r="A3217" s="2" t="s">
        <v>6275</v>
      </c>
      <c r="B3217" t="s">
        <v>5823</v>
      </c>
      <c r="C3217" t="s">
        <v>5</v>
      </c>
      <c r="D3217">
        <v>35281</v>
      </c>
      <c r="E3217" s="61">
        <v>32.715064863877203</v>
      </c>
      <c r="F3217" s="84">
        <v>46.280801009501175</v>
      </c>
      <c r="G3217" s="85">
        <v>203.14519459163159</v>
      </c>
    </row>
    <row r="3218" spans="1:7" x14ac:dyDescent="0.3">
      <c r="A3218" s="2" t="s">
        <v>6275</v>
      </c>
      <c r="B3218" t="s">
        <v>5848</v>
      </c>
      <c r="C3218" t="s">
        <v>5</v>
      </c>
      <c r="D3218">
        <v>35334</v>
      </c>
      <c r="E3218" s="61">
        <v>7.5</v>
      </c>
      <c r="F3218" s="84">
        <v>11.188124999999999</v>
      </c>
      <c r="G3218" s="85">
        <v>67.5</v>
      </c>
    </row>
    <row r="3219" spans="1:7" x14ac:dyDescent="0.3">
      <c r="A3219" s="2" t="s">
        <v>6275</v>
      </c>
      <c r="B3219" t="s">
        <v>5904</v>
      </c>
      <c r="C3219" t="s">
        <v>5</v>
      </c>
      <c r="D3219">
        <v>35352</v>
      </c>
      <c r="E3219" s="61">
        <v>4</v>
      </c>
      <c r="F3219" s="84">
        <v>5.9669999999999996</v>
      </c>
      <c r="G3219" s="85">
        <v>36</v>
      </c>
    </row>
    <row r="3220" spans="1:7" x14ac:dyDescent="0.3">
      <c r="A3220" s="2" t="s">
        <v>6275</v>
      </c>
      <c r="B3220" t="s">
        <v>5583</v>
      </c>
      <c r="C3220" t="s">
        <v>5</v>
      </c>
      <c r="D3220">
        <v>35353</v>
      </c>
      <c r="E3220" s="61">
        <v>45</v>
      </c>
      <c r="F3220" s="84">
        <v>74.587500000000006</v>
      </c>
      <c r="G3220" s="85">
        <v>540</v>
      </c>
    </row>
    <row r="3221" spans="1:7" x14ac:dyDescent="0.3">
      <c r="A3221" s="2" t="s">
        <v>6443</v>
      </c>
      <c r="B3221" t="s">
        <v>2022</v>
      </c>
      <c r="C3221" t="s">
        <v>3</v>
      </c>
      <c r="D3221">
        <v>22071</v>
      </c>
      <c r="E3221" s="61">
        <v>0</v>
      </c>
      <c r="F3221" s="84">
        <v>0</v>
      </c>
      <c r="G3221" s="85">
        <v>6</v>
      </c>
    </row>
    <row r="3222" spans="1:7" x14ac:dyDescent="0.3">
      <c r="A3222" s="2" t="s">
        <v>6443</v>
      </c>
      <c r="B3222" t="s">
        <v>1374</v>
      </c>
      <c r="C3222" t="s">
        <v>20</v>
      </c>
      <c r="D3222">
        <v>35122</v>
      </c>
      <c r="E3222" s="61">
        <v>40</v>
      </c>
      <c r="F3222" s="84">
        <v>26.520000000000003</v>
      </c>
      <c r="G3222" s="85">
        <v>9</v>
      </c>
    </row>
    <row r="3223" spans="1:7" x14ac:dyDescent="0.3">
      <c r="A3223" s="2" t="s">
        <v>6443</v>
      </c>
      <c r="B3223" t="s">
        <v>1269</v>
      </c>
      <c r="C3223" t="s">
        <v>20</v>
      </c>
      <c r="D3223">
        <v>35179</v>
      </c>
      <c r="E3223" s="61">
        <v>14</v>
      </c>
      <c r="F3223" s="84">
        <v>9.282</v>
      </c>
      <c r="G3223" s="85">
        <v>12</v>
      </c>
    </row>
    <row r="3224" spans="1:7" x14ac:dyDescent="0.3">
      <c r="A3224" s="2" t="s">
        <v>6443</v>
      </c>
      <c r="B3224" t="s">
        <v>1580</v>
      </c>
      <c r="C3224" t="s">
        <v>20</v>
      </c>
      <c r="D3224">
        <v>35263</v>
      </c>
      <c r="E3224" s="61">
        <v>2</v>
      </c>
      <c r="F3224" s="84">
        <v>1.3260000000000001</v>
      </c>
      <c r="G3224" s="85">
        <v>24</v>
      </c>
    </row>
    <row r="3225" spans="1:7" x14ac:dyDescent="0.3">
      <c r="A3225" s="2" t="s">
        <v>6443</v>
      </c>
      <c r="B3225" t="s">
        <v>971</v>
      </c>
      <c r="C3225" t="s">
        <v>9</v>
      </c>
      <c r="D3225">
        <v>35096</v>
      </c>
      <c r="E3225" s="61">
        <v>33</v>
      </c>
      <c r="F3225" s="84">
        <v>21.879000000000001</v>
      </c>
      <c r="G3225" s="85">
        <v>4.5</v>
      </c>
    </row>
    <row r="3226" spans="1:7" x14ac:dyDescent="0.3">
      <c r="A3226" s="2" t="s">
        <v>6443</v>
      </c>
      <c r="B3226" t="s">
        <v>1783</v>
      </c>
      <c r="C3226" t="s">
        <v>9</v>
      </c>
      <c r="D3226">
        <v>35105</v>
      </c>
      <c r="E3226" s="61">
        <v>13</v>
      </c>
      <c r="F3226" s="84">
        <v>8.6189999999999998</v>
      </c>
      <c r="G3226" s="85">
        <v>4.5</v>
      </c>
    </row>
    <row r="3227" spans="1:7" x14ac:dyDescent="0.3">
      <c r="A3227" s="2" t="s">
        <v>6443</v>
      </c>
      <c r="B3227" t="s">
        <v>997</v>
      </c>
      <c r="C3227" t="s">
        <v>9</v>
      </c>
      <c r="D3227">
        <v>35125</v>
      </c>
      <c r="E3227" s="61">
        <v>35</v>
      </c>
      <c r="F3227" s="84">
        <v>52.21125</v>
      </c>
      <c r="G3227" s="85">
        <v>9</v>
      </c>
    </row>
    <row r="3228" spans="1:7" x14ac:dyDescent="0.3">
      <c r="A3228" s="2" t="s">
        <v>6443</v>
      </c>
      <c r="B3228" t="s">
        <v>1195</v>
      </c>
      <c r="C3228" t="s">
        <v>6309</v>
      </c>
      <c r="D3228">
        <v>35012</v>
      </c>
      <c r="E3228" s="61">
        <v>0</v>
      </c>
      <c r="F3228" s="84">
        <v>0</v>
      </c>
      <c r="G3228" s="85">
        <v>6</v>
      </c>
    </row>
    <row r="3229" spans="1:7" x14ac:dyDescent="0.3">
      <c r="A3229" s="2" t="s">
        <v>6443</v>
      </c>
      <c r="B3229" t="s">
        <v>1084</v>
      </c>
      <c r="C3229" t="s">
        <v>8</v>
      </c>
      <c r="D3229">
        <v>35257</v>
      </c>
      <c r="E3229" s="61">
        <v>15</v>
      </c>
      <c r="F3229" s="84">
        <v>12.43125</v>
      </c>
      <c r="G3229" s="85">
        <v>6</v>
      </c>
    </row>
    <row r="3230" spans="1:7" x14ac:dyDescent="0.3">
      <c r="A3230" s="2" t="s">
        <v>6443</v>
      </c>
      <c r="B3230" t="s">
        <v>1315</v>
      </c>
      <c r="C3230" t="s">
        <v>6315</v>
      </c>
      <c r="D3230">
        <v>35037</v>
      </c>
      <c r="E3230" s="61">
        <v>13</v>
      </c>
      <c r="F3230" s="84">
        <v>21.547499999999999</v>
      </c>
      <c r="G3230" s="85">
        <v>12</v>
      </c>
    </row>
    <row r="3231" spans="1:7" x14ac:dyDescent="0.3">
      <c r="A3231" s="2" t="s">
        <v>6443</v>
      </c>
      <c r="B3231" t="s">
        <v>1193</v>
      </c>
      <c r="C3231" t="s">
        <v>6344</v>
      </c>
      <c r="D3231">
        <v>35207</v>
      </c>
      <c r="E3231" s="61">
        <v>209</v>
      </c>
      <c r="F3231" s="84">
        <v>148.512</v>
      </c>
      <c r="G3231" s="85">
        <v>10.5</v>
      </c>
    </row>
    <row r="3232" spans="1:7" x14ac:dyDescent="0.3">
      <c r="A3232" s="2" t="s">
        <v>6443</v>
      </c>
      <c r="B3232" t="s">
        <v>1181</v>
      </c>
      <c r="C3232" t="s">
        <v>6367</v>
      </c>
      <c r="D3232">
        <v>35361</v>
      </c>
      <c r="E3232" s="61">
        <v>0</v>
      </c>
      <c r="F3232" s="84">
        <v>0</v>
      </c>
      <c r="G3232" s="85">
        <v>12</v>
      </c>
    </row>
    <row r="3233" spans="1:7" x14ac:dyDescent="0.3">
      <c r="A3233" s="2" t="s">
        <v>6443</v>
      </c>
      <c r="B3233" t="s">
        <v>1065</v>
      </c>
      <c r="C3233" t="s">
        <v>6352</v>
      </c>
      <c r="D3233">
        <v>35236</v>
      </c>
      <c r="E3233" s="61">
        <v>5</v>
      </c>
      <c r="F3233" s="84">
        <v>3.3149999999999999</v>
      </c>
      <c r="G3233" s="85">
        <v>12</v>
      </c>
    </row>
    <row r="3234" spans="1:7" x14ac:dyDescent="0.3">
      <c r="A3234" s="2" t="s">
        <v>6443</v>
      </c>
      <c r="B3234" t="s">
        <v>1267</v>
      </c>
      <c r="C3234" t="s">
        <v>6338</v>
      </c>
      <c r="D3234">
        <v>35177</v>
      </c>
      <c r="E3234" s="61">
        <v>10</v>
      </c>
      <c r="F3234" s="84">
        <v>6.63</v>
      </c>
      <c r="G3234" s="85">
        <v>12</v>
      </c>
    </row>
    <row r="3235" spans="1:7" x14ac:dyDescent="0.3">
      <c r="A3235" s="2" t="s">
        <v>6443</v>
      </c>
      <c r="B3235" t="s">
        <v>1454</v>
      </c>
      <c r="C3235" t="s">
        <v>16</v>
      </c>
      <c r="D3235">
        <v>35227</v>
      </c>
      <c r="E3235" s="61">
        <v>6</v>
      </c>
      <c r="F3235" s="84">
        <v>9.9450000000000003</v>
      </c>
      <c r="G3235" s="85">
        <v>12</v>
      </c>
    </row>
    <row r="3236" spans="1:7" x14ac:dyDescent="0.3">
      <c r="A3236" s="2" t="s">
        <v>6443</v>
      </c>
      <c r="B3236" t="s">
        <v>1312</v>
      </c>
      <c r="C3236" t="s">
        <v>6312</v>
      </c>
      <c r="D3236">
        <v>35032</v>
      </c>
      <c r="E3236" s="61">
        <v>50</v>
      </c>
      <c r="F3236" s="84">
        <v>41.4375</v>
      </c>
      <c r="G3236" s="85">
        <v>6</v>
      </c>
    </row>
    <row r="3237" spans="1:7" x14ac:dyDescent="0.3">
      <c r="A3237" s="2" t="s">
        <v>6443</v>
      </c>
      <c r="B3237" t="s">
        <v>1325</v>
      </c>
      <c r="C3237" t="s">
        <v>6312</v>
      </c>
      <c r="D3237">
        <v>35047</v>
      </c>
      <c r="E3237" s="61">
        <v>15</v>
      </c>
      <c r="F3237" s="84">
        <v>12.43125</v>
      </c>
      <c r="G3237" s="85">
        <v>12</v>
      </c>
    </row>
    <row r="3238" spans="1:7" x14ac:dyDescent="0.3">
      <c r="A3238" s="2" t="s">
        <v>6443</v>
      </c>
      <c r="B3238" t="s">
        <v>936</v>
      </c>
      <c r="C3238" t="s">
        <v>6312</v>
      </c>
      <c r="D3238">
        <v>35059</v>
      </c>
      <c r="E3238" s="61">
        <v>40</v>
      </c>
      <c r="F3238" s="84">
        <v>26.52</v>
      </c>
      <c r="G3238" s="85">
        <v>4.5</v>
      </c>
    </row>
    <row r="3239" spans="1:7" x14ac:dyDescent="0.3">
      <c r="A3239" s="2" t="s">
        <v>6443</v>
      </c>
      <c r="B3239" t="s">
        <v>1071</v>
      </c>
      <c r="C3239" t="s">
        <v>6312</v>
      </c>
      <c r="D3239">
        <v>35240</v>
      </c>
      <c r="E3239" s="61">
        <v>5</v>
      </c>
      <c r="F3239" s="84">
        <v>3.3149999999999999</v>
      </c>
      <c r="G3239" s="85">
        <v>12</v>
      </c>
    </row>
    <row r="3240" spans="1:7" x14ac:dyDescent="0.3">
      <c r="A3240" s="2" t="s">
        <v>6443</v>
      </c>
      <c r="B3240" t="s">
        <v>1080</v>
      </c>
      <c r="C3240" t="s">
        <v>6312</v>
      </c>
      <c r="D3240">
        <v>35250</v>
      </c>
      <c r="E3240" s="61">
        <v>44</v>
      </c>
      <c r="F3240" s="84">
        <v>29.172000000000004</v>
      </c>
      <c r="G3240" s="85">
        <v>4.5</v>
      </c>
    </row>
    <row r="3241" spans="1:7" x14ac:dyDescent="0.3">
      <c r="A3241" s="2" t="s">
        <v>6443</v>
      </c>
      <c r="B3241" t="s">
        <v>6370</v>
      </c>
      <c r="C3241" t="s">
        <v>6312</v>
      </c>
      <c r="D3241">
        <v>35281</v>
      </c>
      <c r="E3241" s="61">
        <v>20</v>
      </c>
      <c r="F3241" s="84">
        <v>13.26</v>
      </c>
      <c r="G3241" s="85">
        <v>4.5</v>
      </c>
    </row>
    <row r="3242" spans="1:7" x14ac:dyDescent="0.3">
      <c r="A3242" s="2" t="s">
        <v>6443</v>
      </c>
      <c r="B3242" t="s">
        <v>1498</v>
      </c>
      <c r="C3242" t="s">
        <v>6312</v>
      </c>
      <c r="D3242">
        <v>35353</v>
      </c>
      <c r="E3242" s="61">
        <v>20</v>
      </c>
      <c r="F3242" s="84">
        <v>13.26</v>
      </c>
      <c r="G3242" s="85">
        <v>12</v>
      </c>
    </row>
  </sheetData>
  <autoFilter ref="A1:G3084" xr:uid="{8980C295-826B-4F61-8AB2-A8E81C9EE5A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431"/>
  <sheetViews>
    <sheetView topLeftCell="E1" workbookViewId="0">
      <selection activeCell="G2" sqref="G2"/>
    </sheetView>
  </sheetViews>
  <sheetFormatPr baseColWidth="10" defaultColWidth="11.44140625" defaultRowHeight="14.4" x14ac:dyDescent="0.3"/>
  <cols>
    <col min="1" max="3" width="11.44140625" style="2"/>
    <col min="4" max="4" width="50.5546875" style="2" bestFit="1" customWidth="1"/>
    <col min="5" max="5" width="45.109375" style="2" bestFit="1" customWidth="1"/>
    <col min="6" max="6" width="11" style="2" bestFit="1" customWidth="1"/>
    <col min="7" max="7" width="22.6640625" style="3" bestFit="1" customWidth="1"/>
    <col min="8" max="8" width="14.109375" style="7" customWidth="1"/>
    <col min="9" max="11" width="14.109375" style="8" customWidth="1"/>
    <col min="12" max="12" width="18.6640625" style="9" customWidth="1"/>
    <col min="13" max="13" width="14.88671875" style="2" bestFit="1" customWidth="1"/>
    <col min="14" max="14" width="14.33203125" style="2" bestFit="1" customWidth="1"/>
    <col min="15" max="16384" width="11.44140625" style="2"/>
  </cols>
  <sheetData>
    <row r="1" spans="1:14" x14ac:dyDescent="0.3">
      <c r="F1" s="12"/>
      <c r="G1" s="11" t="s">
        <v>6441</v>
      </c>
      <c r="H1" s="10">
        <v>40</v>
      </c>
      <c r="I1" s="10">
        <v>40</v>
      </c>
      <c r="J1" s="10">
        <v>20</v>
      </c>
      <c r="K1" s="10">
        <v>0</v>
      </c>
    </row>
    <row r="2" spans="1:14" ht="36" x14ac:dyDescent="0.3">
      <c r="G2" s="28">
        <f>SUM(G4:G431)</f>
        <v>1258572</v>
      </c>
      <c r="H2" s="155" t="s">
        <v>866</v>
      </c>
      <c r="I2" s="156"/>
      <c r="J2" s="155" t="s">
        <v>867</v>
      </c>
      <c r="K2" s="156"/>
      <c r="L2" s="26" t="s">
        <v>865</v>
      </c>
      <c r="M2" s="80" t="s">
        <v>5541</v>
      </c>
      <c r="N2" s="81" t="s">
        <v>5543</v>
      </c>
    </row>
    <row r="3" spans="1:14" s="4" customFormat="1" ht="38.25" customHeight="1" x14ac:dyDescent="0.3">
      <c r="C3" s="1" t="s">
        <v>889</v>
      </c>
      <c r="D3" s="1" t="s">
        <v>0</v>
      </c>
      <c r="E3" s="1" t="s">
        <v>2</v>
      </c>
      <c r="F3" s="1" t="s">
        <v>1</v>
      </c>
      <c r="G3" s="1" t="s">
        <v>864</v>
      </c>
      <c r="H3" s="6" t="s">
        <v>55</v>
      </c>
      <c r="I3" s="6" t="s">
        <v>56</v>
      </c>
      <c r="J3" s="6" t="s">
        <v>57</v>
      </c>
      <c r="K3" s="6" t="s">
        <v>58</v>
      </c>
      <c r="L3" s="27">
        <f>SUM(L4:L431)</f>
        <v>35888.019999999975</v>
      </c>
      <c r="M3" s="15">
        <f>SUM(M4:M431)</f>
        <v>31725.009679999992</v>
      </c>
      <c r="N3" s="17">
        <f>SUM(N4:N431)</f>
        <v>251216.13999999987</v>
      </c>
    </row>
    <row r="4" spans="1:14" customFormat="1" ht="15.6" x14ac:dyDescent="0.3">
      <c r="A4" s="5"/>
      <c r="B4" s="5"/>
      <c r="C4" s="2" t="s">
        <v>2671</v>
      </c>
      <c r="D4" s="19" t="s">
        <v>62</v>
      </c>
      <c r="E4" s="19" t="s">
        <v>3</v>
      </c>
      <c r="F4" s="19" t="s">
        <v>61</v>
      </c>
      <c r="G4" s="19">
        <v>928</v>
      </c>
      <c r="H4" s="20">
        <v>0</v>
      </c>
      <c r="I4" s="20">
        <v>0</v>
      </c>
      <c r="J4" s="20">
        <v>921</v>
      </c>
      <c r="K4" s="20">
        <v>8</v>
      </c>
      <c r="L4" s="21">
        <v>18.420000000000002</v>
      </c>
      <c r="M4" s="13">
        <v>16.283280000000001</v>
      </c>
      <c r="N4" s="14">
        <v>128.94</v>
      </c>
    </row>
    <row r="5" spans="1:14" customFormat="1" ht="15.6" x14ac:dyDescent="0.3">
      <c r="A5" s="5"/>
      <c r="B5" s="5"/>
      <c r="C5" s="2" t="s">
        <v>2671</v>
      </c>
      <c r="D5" s="19" t="s">
        <v>60</v>
      </c>
      <c r="E5" s="19" t="s">
        <v>3</v>
      </c>
      <c r="F5" s="19" t="s">
        <v>59</v>
      </c>
      <c r="G5" s="19">
        <v>1125</v>
      </c>
      <c r="H5" s="20">
        <v>0</v>
      </c>
      <c r="I5" s="20">
        <v>0</v>
      </c>
      <c r="J5" s="20">
        <v>1124</v>
      </c>
      <c r="K5" s="20">
        <v>1</v>
      </c>
      <c r="L5" s="21">
        <v>22.48</v>
      </c>
      <c r="M5" s="13">
        <v>19.872320000000002</v>
      </c>
      <c r="N5" s="14">
        <v>157.36000000000001</v>
      </c>
    </row>
    <row r="6" spans="1:14" customFormat="1" ht="15.6" x14ac:dyDescent="0.3">
      <c r="A6" s="5"/>
      <c r="B6" s="5"/>
      <c r="C6" s="2" t="s">
        <v>2671</v>
      </c>
      <c r="D6" s="19" t="s">
        <v>64</v>
      </c>
      <c r="E6" s="19" t="s">
        <v>3</v>
      </c>
      <c r="F6" s="19" t="s">
        <v>63</v>
      </c>
      <c r="G6" s="19">
        <v>1165</v>
      </c>
      <c r="H6" s="20">
        <v>0</v>
      </c>
      <c r="I6" s="20">
        <v>0</v>
      </c>
      <c r="J6" s="20">
        <v>1062</v>
      </c>
      <c r="K6" s="20">
        <v>104</v>
      </c>
      <c r="L6" s="21">
        <v>21.24</v>
      </c>
      <c r="M6" s="13">
        <v>18.776160000000001</v>
      </c>
      <c r="N6" s="14">
        <v>148.67999999999998</v>
      </c>
    </row>
    <row r="7" spans="1:14" customFormat="1" ht="15.6" x14ac:dyDescent="0.3">
      <c r="A7" s="5"/>
      <c r="B7" s="5"/>
      <c r="C7" s="2" t="s">
        <v>2671</v>
      </c>
      <c r="D7" s="19" t="s">
        <v>66</v>
      </c>
      <c r="E7" s="19" t="s">
        <v>3</v>
      </c>
      <c r="F7" s="19" t="s">
        <v>65</v>
      </c>
      <c r="G7" s="19">
        <v>2902</v>
      </c>
      <c r="H7" s="20">
        <v>0</v>
      </c>
      <c r="I7" s="20">
        <v>0</v>
      </c>
      <c r="J7" s="20">
        <v>2696</v>
      </c>
      <c r="K7" s="20">
        <v>207</v>
      </c>
      <c r="L7" s="21">
        <v>53.92</v>
      </c>
      <c r="M7" s="13">
        <v>47.665280000000003</v>
      </c>
      <c r="N7" s="14">
        <v>377.44</v>
      </c>
    </row>
    <row r="8" spans="1:14" customFormat="1" ht="15.6" x14ac:dyDescent="0.3">
      <c r="A8" s="5"/>
      <c r="B8" s="5"/>
      <c r="C8" s="2" t="s">
        <v>2671</v>
      </c>
      <c r="D8" s="19" t="s">
        <v>70</v>
      </c>
      <c r="E8" s="19" t="s">
        <v>3</v>
      </c>
      <c r="F8" s="19" t="s">
        <v>69</v>
      </c>
      <c r="G8" s="19">
        <v>1176</v>
      </c>
      <c r="H8" s="20">
        <v>0</v>
      </c>
      <c r="I8" s="20">
        <v>0</v>
      </c>
      <c r="J8" s="20">
        <v>1155</v>
      </c>
      <c r="K8" s="20">
        <v>22</v>
      </c>
      <c r="L8" s="21">
        <v>23.1</v>
      </c>
      <c r="M8" s="13">
        <v>20.420400000000001</v>
      </c>
      <c r="N8" s="14">
        <v>161.70000000000002</v>
      </c>
    </row>
    <row r="9" spans="1:14" customFormat="1" ht="15.6" x14ac:dyDescent="0.3">
      <c r="A9" s="5"/>
      <c r="B9" s="5"/>
      <c r="C9" s="2" t="s">
        <v>2671</v>
      </c>
      <c r="D9" s="19" t="s">
        <v>68</v>
      </c>
      <c r="E9" s="19" t="s">
        <v>3</v>
      </c>
      <c r="F9" s="19" t="s">
        <v>67</v>
      </c>
      <c r="G9" s="19">
        <v>744</v>
      </c>
      <c r="H9" s="20">
        <v>0</v>
      </c>
      <c r="I9" s="20">
        <v>0</v>
      </c>
      <c r="J9" s="20">
        <v>614</v>
      </c>
      <c r="K9" s="20">
        <v>131</v>
      </c>
      <c r="L9" s="21">
        <v>12.28</v>
      </c>
      <c r="M9" s="13">
        <v>10.85552</v>
      </c>
      <c r="N9" s="14">
        <v>85.96</v>
      </c>
    </row>
    <row r="10" spans="1:14" customFormat="1" ht="15.6" x14ac:dyDescent="0.3">
      <c r="A10" s="5"/>
      <c r="B10" s="5"/>
      <c r="C10" s="2" t="s">
        <v>2671</v>
      </c>
      <c r="D10" s="19" t="s">
        <v>74</v>
      </c>
      <c r="E10" s="19" t="s">
        <v>3</v>
      </c>
      <c r="F10" s="19" t="s">
        <v>73</v>
      </c>
      <c r="G10" s="19">
        <v>2495</v>
      </c>
      <c r="H10" s="20">
        <v>0</v>
      </c>
      <c r="I10" s="20">
        <v>0</v>
      </c>
      <c r="J10" s="20">
        <v>2300</v>
      </c>
      <c r="K10" s="20">
        <v>196</v>
      </c>
      <c r="L10" s="21">
        <v>46</v>
      </c>
      <c r="M10" s="13">
        <v>40.664000000000001</v>
      </c>
      <c r="N10" s="14">
        <v>322</v>
      </c>
    </row>
    <row r="11" spans="1:14" customFormat="1" ht="15.6" x14ac:dyDescent="0.3">
      <c r="A11" s="5"/>
      <c r="B11" s="5"/>
      <c r="C11" s="2" t="s">
        <v>2671</v>
      </c>
      <c r="D11" s="19" t="s">
        <v>76</v>
      </c>
      <c r="E11" s="19" t="s">
        <v>3</v>
      </c>
      <c r="F11" s="19" t="s">
        <v>75</v>
      </c>
      <c r="G11" s="19">
        <v>1036</v>
      </c>
      <c r="H11" s="20">
        <v>0</v>
      </c>
      <c r="I11" s="20">
        <v>0</v>
      </c>
      <c r="J11" s="20">
        <v>933</v>
      </c>
      <c r="K11" s="20">
        <v>104</v>
      </c>
      <c r="L11" s="21">
        <v>18.66</v>
      </c>
      <c r="M11" s="13">
        <v>16.495440000000002</v>
      </c>
      <c r="N11" s="14">
        <v>130.62</v>
      </c>
    </row>
    <row r="12" spans="1:14" customFormat="1" ht="15.6" x14ac:dyDescent="0.3">
      <c r="A12" s="5"/>
      <c r="B12" s="5"/>
      <c r="C12" s="2" t="s">
        <v>2671</v>
      </c>
      <c r="D12" s="19" t="s">
        <v>72</v>
      </c>
      <c r="E12" s="19" t="s">
        <v>3</v>
      </c>
      <c r="F12" s="19" t="s">
        <v>71</v>
      </c>
      <c r="G12" s="19">
        <v>210</v>
      </c>
      <c r="H12" s="20">
        <v>0</v>
      </c>
      <c r="I12" s="20">
        <v>0</v>
      </c>
      <c r="J12" s="20">
        <v>198</v>
      </c>
      <c r="K12" s="20">
        <v>13</v>
      </c>
      <c r="L12" s="21">
        <v>3.96</v>
      </c>
      <c r="M12" s="13">
        <v>3.5006400000000002</v>
      </c>
      <c r="N12" s="14">
        <v>27.72</v>
      </c>
    </row>
    <row r="13" spans="1:14" customFormat="1" ht="15.6" x14ac:dyDescent="0.3">
      <c r="A13" s="5"/>
      <c r="B13" s="5"/>
      <c r="C13" s="2" t="s">
        <v>2671</v>
      </c>
      <c r="D13" s="19" t="s">
        <v>78</v>
      </c>
      <c r="E13" s="19" t="s">
        <v>3</v>
      </c>
      <c r="F13" s="19" t="s">
        <v>77</v>
      </c>
      <c r="G13" s="19">
        <v>2197</v>
      </c>
      <c r="H13" s="20">
        <v>0</v>
      </c>
      <c r="I13" s="20">
        <v>0</v>
      </c>
      <c r="J13" s="20">
        <v>2059</v>
      </c>
      <c r="K13" s="20">
        <v>139</v>
      </c>
      <c r="L13" s="21">
        <v>41.18</v>
      </c>
      <c r="M13" s="13">
        <v>36.403120000000001</v>
      </c>
      <c r="N13" s="14">
        <v>288.26</v>
      </c>
    </row>
    <row r="14" spans="1:14" customFormat="1" ht="15.6" x14ac:dyDescent="0.3">
      <c r="A14" s="5"/>
      <c r="B14" s="5"/>
      <c r="C14" s="2" t="s">
        <v>2671</v>
      </c>
      <c r="D14" s="19" t="s">
        <v>80</v>
      </c>
      <c r="E14" s="19" t="s">
        <v>3</v>
      </c>
      <c r="F14" s="19" t="s">
        <v>79</v>
      </c>
      <c r="G14" s="19">
        <v>1629</v>
      </c>
      <c r="H14" s="20">
        <v>0</v>
      </c>
      <c r="I14" s="20">
        <v>0</v>
      </c>
      <c r="J14" s="20">
        <v>1581</v>
      </c>
      <c r="K14" s="20">
        <v>49</v>
      </c>
      <c r="L14" s="21">
        <v>31.62</v>
      </c>
      <c r="M14" s="13">
        <v>27.952080000000002</v>
      </c>
      <c r="N14" s="14">
        <v>221.34</v>
      </c>
    </row>
    <row r="15" spans="1:14" customFormat="1" ht="15.6" x14ac:dyDescent="0.3">
      <c r="A15" s="5"/>
      <c r="B15" s="5"/>
      <c r="C15" s="2" t="s">
        <v>2671</v>
      </c>
      <c r="D15" s="19" t="s">
        <v>82</v>
      </c>
      <c r="E15" s="19" t="s">
        <v>3</v>
      </c>
      <c r="F15" s="19" t="s">
        <v>81</v>
      </c>
      <c r="G15" s="19">
        <v>14407</v>
      </c>
      <c r="H15" s="20">
        <v>0</v>
      </c>
      <c r="I15" s="20">
        <v>14140</v>
      </c>
      <c r="J15" s="20">
        <v>268</v>
      </c>
      <c r="K15" s="20">
        <v>0</v>
      </c>
      <c r="L15" s="21">
        <v>570.96</v>
      </c>
      <c r="M15" s="13">
        <v>504.7286400000001</v>
      </c>
      <c r="N15" s="14">
        <v>3996.7200000000003</v>
      </c>
    </row>
    <row r="16" spans="1:14" customFormat="1" ht="15.6" x14ac:dyDescent="0.3">
      <c r="A16" s="5"/>
      <c r="B16" s="5"/>
      <c r="C16" s="2" t="s">
        <v>2671</v>
      </c>
      <c r="D16" s="19" t="s">
        <v>84</v>
      </c>
      <c r="E16" s="19" t="s">
        <v>3</v>
      </c>
      <c r="F16" s="19" t="s">
        <v>83</v>
      </c>
      <c r="G16" s="19">
        <v>1757</v>
      </c>
      <c r="H16" s="20">
        <v>0</v>
      </c>
      <c r="I16" s="20">
        <v>0</v>
      </c>
      <c r="J16" s="20">
        <v>1689</v>
      </c>
      <c r="K16" s="20">
        <v>69</v>
      </c>
      <c r="L16" s="21">
        <v>33.78</v>
      </c>
      <c r="M16" s="13">
        <v>29.861520000000006</v>
      </c>
      <c r="N16" s="14">
        <v>236.46</v>
      </c>
    </row>
    <row r="17" spans="1:14" customFormat="1" ht="15.6" x14ac:dyDescent="0.3">
      <c r="A17" s="5"/>
      <c r="B17" s="5"/>
      <c r="C17" s="2" t="s">
        <v>2671</v>
      </c>
      <c r="D17" s="19" t="s">
        <v>86</v>
      </c>
      <c r="E17" s="19" t="s">
        <v>3</v>
      </c>
      <c r="F17" s="19" t="s">
        <v>85</v>
      </c>
      <c r="G17" s="19">
        <v>217</v>
      </c>
      <c r="H17" s="20">
        <v>0</v>
      </c>
      <c r="I17" s="20">
        <v>0</v>
      </c>
      <c r="J17" s="20">
        <v>51</v>
      </c>
      <c r="K17" s="20">
        <v>167</v>
      </c>
      <c r="L17" s="21">
        <v>1.02</v>
      </c>
      <c r="M17" s="13">
        <v>0.90167999999999993</v>
      </c>
      <c r="N17" s="14">
        <v>7.1400000000000006</v>
      </c>
    </row>
    <row r="18" spans="1:14" customFormat="1" ht="15.6" x14ac:dyDescent="0.3">
      <c r="A18" s="5"/>
      <c r="B18" s="5"/>
      <c r="C18" s="2" t="s">
        <v>2671</v>
      </c>
      <c r="D18" s="19" t="s">
        <v>88</v>
      </c>
      <c r="E18" s="19" t="s">
        <v>3</v>
      </c>
      <c r="F18" s="19" t="s">
        <v>87</v>
      </c>
      <c r="G18" s="19">
        <v>714</v>
      </c>
      <c r="H18" s="20">
        <v>0</v>
      </c>
      <c r="I18" s="20">
        <v>0</v>
      </c>
      <c r="J18" s="20">
        <v>667</v>
      </c>
      <c r="K18" s="20">
        <v>48</v>
      </c>
      <c r="L18" s="21">
        <v>13.34</v>
      </c>
      <c r="M18" s="13">
        <v>11.792560000000002</v>
      </c>
      <c r="N18" s="14">
        <v>93.38</v>
      </c>
    </row>
    <row r="19" spans="1:14" customFormat="1" ht="15.6" x14ac:dyDescent="0.3">
      <c r="A19" s="5"/>
      <c r="B19" s="5"/>
      <c r="C19" s="2" t="s">
        <v>2671</v>
      </c>
      <c r="D19" s="19" t="s">
        <v>90</v>
      </c>
      <c r="E19" s="19" t="s">
        <v>3</v>
      </c>
      <c r="F19" s="19" t="s">
        <v>89</v>
      </c>
      <c r="G19" s="19">
        <v>906</v>
      </c>
      <c r="H19" s="20">
        <v>0</v>
      </c>
      <c r="I19" s="20">
        <v>0</v>
      </c>
      <c r="J19" s="20">
        <v>906</v>
      </c>
      <c r="K19" s="20">
        <v>0</v>
      </c>
      <c r="L19" s="21">
        <v>18.12</v>
      </c>
      <c r="M19" s="13">
        <v>16.018080000000001</v>
      </c>
      <c r="N19" s="14">
        <v>126.84</v>
      </c>
    </row>
    <row r="20" spans="1:14" customFormat="1" ht="15.6" x14ac:dyDescent="0.3">
      <c r="A20" s="5"/>
      <c r="B20" s="5"/>
      <c r="C20" s="2" t="s">
        <v>2671</v>
      </c>
      <c r="D20" s="19" t="s">
        <v>92</v>
      </c>
      <c r="E20" s="19" t="s">
        <v>4</v>
      </c>
      <c r="F20" s="19" t="s">
        <v>91</v>
      </c>
      <c r="G20" s="19">
        <v>1558</v>
      </c>
      <c r="H20" s="20">
        <v>0</v>
      </c>
      <c r="I20" s="20">
        <v>1177</v>
      </c>
      <c r="J20" s="20">
        <v>376</v>
      </c>
      <c r="K20" s="20">
        <v>7</v>
      </c>
      <c r="L20" s="21">
        <v>54.599999999999994</v>
      </c>
      <c r="M20" s="13">
        <v>48.266400000000004</v>
      </c>
      <c r="N20" s="14">
        <v>382.19999999999993</v>
      </c>
    </row>
    <row r="21" spans="1:14" customFormat="1" ht="15.6" x14ac:dyDescent="0.3">
      <c r="A21" s="5"/>
      <c r="B21" s="5"/>
      <c r="C21" s="2" t="s">
        <v>2671</v>
      </c>
      <c r="D21" s="19" t="s">
        <v>94</v>
      </c>
      <c r="E21" s="19" t="s">
        <v>3</v>
      </c>
      <c r="F21" s="19" t="s">
        <v>93</v>
      </c>
      <c r="G21" s="19">
        <v>459</v>
      </c>
      <c r="H21" s="20">
        <v>0</v>
      </c>
      <c r="I21" s="20">
        <v>0</v>
      </c>
      <c r="J21" s="20">
        <v>454</v>
      </c>
      <c r="K21" s="20">
        <v>6</v>
      </c>
      <c r="L21" s="21">
        <v>9.08</v>
      </c>
      <c r="M21" s="13">
        <v>8.026720000000001</v>
      </c>
      <c r="N21" s="14">
        <v>63.56</v>
      </c>
    </row>
    <row r="22" spans="1:14" customFormat="1" ht="15.6" x14ac:dyDescent="0.3">
      <c r="A22" s="5"/>
      <c r="B22" s="5"/>
      <c r="C22" s="2" t="s">
        <v>2671</v>
      </c>
      <c r="D22" s="19" t="s">
        <v>98</v>
      </c>
      <c r="E22" s="19" t="s">
        <v>3</v>
      </c>
      <c r="F22" s="19" t="s">
        <v>97</v>
      </c>
      <c r="G22" s="19">
        <v>726</v>
      </c>
      <c r="H22" s="20">
        <v>0</v>
      </c>
      <c r="I22" s="20">
        <v>0</v>
      </c>
      <c r="J22" s="20">
        <v>714</v>
      </c>
      <c r="K22" s="20">
        <v>13</v>
      </c>
      <c r="L22" s="21">
        <v>14.28</v>
      </c>
      <c r="M22" s="13">
        <v>12.623519999999999</v>
      </c>
      <c r="N22" s="14">
        <v>99.96</v>
      </c>
    </row>
    <row r="23" spans="1:14" customFormat="1" ht="15.6" x14ac:dyDescent="0.3">
      <c r="A23" s="5"/>
      <c r="B23" s="5"/>
      <c r="C23" s="2" t="s">
        <v>2671</v>
      </c>
      <c r="D23" s="19" t="s">
        <v>96</v>
      </c>
      <c r="E23" s="19" t="s">
        <v>3</v>
      </c>
      <c r="F23" s="19" t="s">
        <v>95</v>
      </c>
      <c r="G23" s="19">
        <v>958</v>
      </c>
      <c r="H23" s="20">
        <v>0</v>
      </c>
      <c r="I23" s="20">
        <v>0</v>
      </c>
      <c r="J23" s="20">
        <v>954</v>
      </c>
      <c r="K23" s="20">
        <v>5</v>
      </c>
      <c r="L23" s="21">
        <v>19.079999999999998</v>
      </c>
      <c r="M23" s="13">
        <v>16.866720000000001</v>
      </c>
      <c r="N23" s="14">
        <v>133.56</v>
      </c>
    </row>
    <row r="24" spans="1:14" customFormat="1" ht="15.6" x14ac:dyDescent="0.3">
      <c r="A24" s="5"/>
      <c r="B24" s="5"/>
      <c r="C24" s="2" t="s">
        <v>2671</v>
      </c>
      <c r="D24" s="19" t="s">
        <v>100</v>
      </c>
      <c r="E24" s="19" t="s">
        <v>3</v>
      </c>
      <c r="F24" s="19" t="s">
        <v>99</v>
      </c>
      <c r="G24" s="19">
        <v>526</v>
      </c>
      <c r="H24" s="20">
        <v>0</v>
      </c>
      <c r="I24" s="20">
        <v>0</v>
      </c>
      <c r="J24" s="20">
        <v>501</v>
      </c>
      <c r="K24" s="20">
        <v>26</v>
      </c>
      <c r="L24" s="21">
        <v>10.02</v>
      </c>
      <c r="M24" s="13">
        <v>8.8576800000000002</v>
      </c>
      <c r="N24" s="14">
        <v>70.14</v>
      </c>
    </row>
    <row r="25" spans="1:14" customFormat="1" ht="15.6" x14ac:dyDescent="0.3">
      <c r="A25" s="5"/>
      <c r="B25" s="5"/>
      <c r="C25" s="2" t="s">
        <v>2671</v>
      </c>
      <c r="D25" s="19" t="s">
        <v>102</v>
      </c>
      <c r="E25" s="19" t="s">
        <v>3</v>
      </c>
      <c r="F25" s="19" t="s">
        <v>101</v>
      </c>
      <c r="G25" s="19">
        <v>1146</v>
      </c>
      <c r="H25" s="20">
        <v>0</v>
      </c>
      <c r="I25" s="20">
        <v>0</v>
      </c>
      <c r="J25" s="20">
        <v>1115</v>
      </c>
      <c r="K25" s="20">
        <v>32</v>
      </c>
      <c r="L25" s="21">
        <v>22.3</v>
      </c>
      <c r="M25" s="13">
        <v>19.713200000000001</v>
      </c>
      <c r="N25" s="14">
        <v>156.1</v>
      </c>
    </row>
    <row r="26" spans="1:14" customFormat="1" ht="15.6" x14ac:dyDescent="0.3">
      <c r="A26" s="5"/>
      <c r="B26" s="5"/>
      <c r="C26" s="2" t="s">
        <v>2671</v>
      </c>
      <c r="D26" s="19" t="s">
        <v>104</v>
      </c>
      <c r="E26" s="19" t="s">
        <v>3</v>
      </c>
      <c r="F26" s="19" t="s">
        <v>103</v>
      </c>
      <c r="G26" s="19">
        <v>4195</v>
      </c>
      <c r="H26" s="20">
        <v>0</v>
      </c>
      <c r="I26" s="20">
        <v>2821</v>
      </c>
      <c r="J26" s="20">
        <v>1368</v>
      </c>
      <c r="K26" s="20">
        <v>7</v>
      </c>
      <c r="L26" s="21">
        <v>140.19999999999999</v>
      </c>
      <c r="M26" s="13">
        <v>123.93680000000001</v>
      </c>
      <c r="N26" s="14">
        <v>981.39999999999986</v>
      </c>
    </row>
    <row r="27" spans="1:14" customFormat="1" ht="15.6" x14ac:dyDescent="0.3">
      <c r="A27" s="5"/>
      <c r="B27" s="5"/>
      <c r="C27" s="2" t="s">
        <v>2671</v>
      </c>
      <c r="D27" s="19" t="s">
        <v>106</v>
      </c>
      <c r="E27" s="19" t="s">
        <v>3</v>
      </c>
      <c r="F27" s="19" t="s">
        <v>105</v>
      </c>
      <c r="G27" s="19">
        <v>1697</v>
      </c>
      <c r="H27" s="20">
        <v>0</v>
      </c>
      <c r="I27" s="20">
        <v>0</v>
      </c>
      <c r="J27" s="20">
        <v>1673</v>
      </c>
      <c r="K27" s="20">
        <v>25</v>
      </c>
      <c r="L27" s="21">
        <v>33.46</v>
      </c>
      <c r="M27" s="13">
        <v>29.578640000000004</v>
      </c>
      <c r="N27" s="14">
        <v>234.22</v>
      </c>
    </row>
    <row r="28" spans="1:14" customFormat="1" ht="15.6" x14ac:dyDescent="0.3">
      <c r="A28" s="5"/>
      <c r="B28" s="5"/>
      <c r="C28" s="2" t="s">
        <v>2671</v>
      </c>
      <c r="D28" s="19" t="s">
        <v>108</v>
      </c>
      <c r="E28" s="19" t="s">
        <v>3</v>
      </c>
      <c r="F28" s="19" t="s">
        <v>107</v>
      </c>
      <c r="G28" s="19">
        <v>836</v>
      </c>
      <c r="H28" s="20">
        <v>0</v>
      </c>
      <c r="I28" s="20">
        <v>0</v>
      </c>
      <c r="J28" s="20">
        <v>514</v>
      </c>
      <c r="K28" s="20">
        <v>323</v>
      </c>
      <c r="L28" s="21">
        <v>10.28</v>
      </c>
      <c r="M28" s="13">
        <v>9.0875199999999996</v>
      </c>
      <c r="N28" s="14">
        <v>71.959999999999994</v>
      </c>
    </row>
    <row r="29" spans="1:14" customFormat="1" ht="15.6" x14ac:dyDescent="0.3">
      <c r="A29" s="5"/>
      <c r="B29" s="5"/>
      <c r="C29" s="2" t="s">
        <v>2671</v>
      </c>
      <c r="D29" s="19" t="s">
        <v>110</v>
      </c>
      <c r="E29" s="19" t="s">
        <v>3</v>
      </c>
      <c r="F29" s="19" t="s">
        <v>109</v>
      </c>
      <c r="G29" s="19">
        <v>2981</v>
      </c>
      <c r="H29" s="20">
        <v>0</v>
      </c>
      <c r="I29" s="20">
        <v>0</v>
      </c>
      <c r="J29" s="20">
        <v>2960</v>
      </c>
      <c r="K29" s="20">
        <v>22</v>
      </c>
      <c r="L29" s="21">
        <v>59.2</v>
      </c>
      <c r="M29" s="13">
        <v>52.332800000000006</v>
      </c>
      <c r="N29" s="14">
        <v>414.40000000000003</v>
      </c>
    </row>
    <row r="30" spans="1:14" customFormat="1" ht="15.6" x14ac:dyDescent="0.3">
      <c r="A30" s="5"/>
      <c r="B30" s="5"/>
      <c r="C30" s="2" t="s">
        <v>2671</v>
      </c>
      <c r="D30" s="19" t="s">
        <v>112</v>
      </c>
      <c r="E30" s="19" t="s">
        <v>3</v>
      </c>
      <c r="F30" s="19" t="s">
        <v>111</v>
      </c>
      <c r="G30" s="19">
        <v>869</v>
      </c>
      <c r="H30" s="20">
        <v>0</v>
      </c>
      <c r="I30" s="20">
        <v>0</v>
      </c>
      <c r="J30" s="20">
        <v>835</v>
      </c>
      <c r="K30" s="20">
        <v>35</v>
      </c>
      <c r="L30" s="21">
        <v>16.7</v>
      </c>
      <c r="M30" s="13">
        <v>14.7628</v>
      </c>
      <c r="N30" s="14">
        <v>116.89999999999999</v>
      </c>
    </row>
    <row r="31" spans="1:14" customFormat="1" ht="15.6" x14ac:dyDescent="0.3">
      <c r="A31" s="5"/>
      <c r="B31" s="5"/>
      <c r="C31" s="2" t="s">
        <v>2671</v>
      </c>
      <c r="D31" s="19" t="s">
        <v>114</v>
      </c>
      <c r="E31" s="19" t="s">
        <v>3</v>
      </c>
      <c r="F31" s="19" t="s">
        <v>113</v>
      </c>
      <c r="G31" s="19">
        <v>1602</v>
      </c>
      <c r="H31" s="20">
        <v>0</v>
      </c>
      <c r="I31" s="20">
        <v>0</v>
      </c>
      <c r="J31" s="20">
        <v>1550</v>
      </c>
      <c r="K31" s="20">
        <v>53</v>
      </c>
      <c r="L31" s="21">
        <v>31</v>
      </c>
      <c r="M31" s="13">
        <v>27.404</v>
      </c>
      <c r="N31" s="14">
        <v>217</v>
      </c>
    </row>
    <row r="32" spans="1:14" customFormat="1" ht="15.6" x14ac:dyDescent="0.3">
      <c r="A32" s="5"/>
      <c r="B32" s="5"/>
      <c r="C32" s="2" t="s">
        <v>2671</v>
      </c>
      <c r="D32" s="19" t="s">
        <v>116</v>
      </c>
      <c r="E32" s="19" t="s">
        <v>3</v>
      </c>
      <c r="F32" s="19" t="s">
        <v>115</v>
      </c>
      <c r="G32" s="19">
        <v>1901</v>
      </c>
      <c r="H32" s="20">
        <v>0</v>
      </c>
      <c r="I32" s="20">
        <v>0</v>
      </c>
      <c r="J32" s="20">
        <v>1777</v>
      </c>
      <c r="K32" s="20">
        <v>125</v>
      </c>
      <c r="L32" s="21">
        <v>35.54</v>
      </c>
      <c r="M32" s="13">
        <v>31.417360000000002</v>
      </c>
      <c r="N32" s="14">
        <v>248.78</v>
      </c>
    </row>
    <row r="33" spans="1:14" customFormat="1" ht="15.6" x14ac:dyDescent="0.3">
      <c r="A33" s="5"/>
      <c r="B33" s="5"/>
      <c r="C33" s="2" t="s">
        <v>2671</v>
      </c>
      <c r="D33" s="19" t="s">
        <v>118</v>
      </c>
      <c r="E33" s="19" t="s">
        <v>3</v>
      </c>
      <c r="F33" s="19" t="s">
        <v>117</v>
      </c>
      <c r="G33" s="19">
        <v>3775</v>
      </c>
      <c r="H33" s="20">
        <v>0</v>
      </c>
      <c r="I33" s="20">
        <v>0</v>
      </c>
      <c r="J33" s="20">
        <v>3633</v>
      </c>
      <c r="K33" s="20">
        <v>143</v>
      </c>
      <c r="L33" s="21">
        <v>72.66</v>
      </c>
      <c r="M33" s="13">
        <v>64.231439999999992</v>
      </c>
      <c r="N33" s="14">
        <v>508.62</v>
      </c>
    </row>
    <row r="34" spans="1:14" customFormat="1" ht="15.6" x14ac:dyDescent="0.3">
      <c r="A34" s="5"/>
      <c r="B34" s="5"/>
      <c r="C34" s="2" t="s">
        <v>2671</v>
      </c>
      <c r="D34" s="19" t="s">
        <v>122</v>
      </c>
      <c r="E34" s="19" t="s">
        <v>3</v>
      </c>
      <c r="F34" s="19" t="s">
        <v>121</v>
      </c>
      <c r="G34" s="19">
        <v>2968</v>
      </c>
      <c r="H34" s="20">
        <v>0</v>
      </c>
      <c r="I34" s="20">
        <v>0</v>
      </c>
      <c r="J34" s="20">
        <v>2935</v>
      </c>
      <c r="K34" s="20">
        <v>34</v>
      </c>
      <c r="L34" s="21">
        <v>58.7</v>
      </c>
      <c r="M34" s="13">
        <v>51.890800000000006</v>
      </c>
      <c r="N34" s="14">
        <v>410.90000000000003</v>
      </c>
    </row>
    <row r="35" spans="1:14" customFormat="1" ht="15.6" x14ac:dyDescent="0.3">
      <c r="A35" s="5"/>
      <c r="B35" s="5"/>
      <c r="C35" s="2" t="s">
        <v>2671</v>
      </c>
      <c r="D35" s="19" t="s">
        <v>124</v>
      </c>
      <c r="E35" s="19" t="s">
        <v>3</v>
      </c>
      <c r="F35" s="19" t="s">
        <v>123</v>
      </c>
      <c r="G35" s="19">
        <v>593</v>
      </c>
      <c r="H35" s="20">
        <v>0</v>
      </c>
      <c r="I35" s="20">
        <v>0</v>
      </c>
      <c r="J35" s="20">
        <v>576</v>
      </c>
      <c r="K35" s="20">
        <v>18</v>
      </c>
      <c r="L35" s="21">
        <v>11.52</v>
      </c>
      <c r="M35" s="13">
        <v>10.183680000000001</v>
      </c>
      <c r="N35" s="14">
        <v>80.64</v>
      </c>
    </row>
    <row r="36" spans="1:14" customFormat="1" ht="15.6" x14ac:dyDescent="0.3">
      <c r="A36" s="5"/>
      <c r="B36" s="5"/>
      <c r="C36" s="2" t="s">
        <v>2671</v>
      </c>
      <c r="D36" s="19" t="s">
        <v>120</v>
      </c>
      <c r="E36" s="19" t="s">
        <v>3</v>
      </c>
      <c r="F36" s="19" t="s">
        <v>119</v>
      </c>
      <c r="G36" s="19">
        <v>754</v>
      </c>
      <c r="H36" s="20">
        <v>0</v>
      </c>
      <c r="I36" s="20">
        <v>0</v>
      </c>
      <c r="J36" s="20">
        <v>529</v>
      </c>
      <c r="K36" s="20">
        <v>226</v>
      </c>
      <c r="L36" s="21">
        <v>10.58</v>
      </c>
      <c r="M36" s="13">
        <v>9.3527200000000015</v>
      </c>
      <c r="N36" s="14">
        <v>74.06</v>
      </c>
    </row>
    <row r="37" spans="1:14" customFormat="1" ht="15.6" x14ac:dyDescent="0.3">
      <c r="A37" s="5"/>
      <c r="B37" s="5"/>
      <c r="C37" s="2" t="s">
        <v>2671</v>
      </c>
      <c r="D37" s="19" t="s">
        <v>126</v>
      </c>
      <c r="E37" s="19" t="s">
        <v>3</v>
      </c>
      <c r="F37" s="19" t="s">
        <v>125</v>
      </c>
      <c r="G37" s="19">
        <v>417</v>
      </c>
      <c r="H37" s="20">
        <v>0</v>
      </c>
      <c r="I37" s="20">
        <v>0</v>
      </c>
      <c r="J37" s="20">
        <v>115</v>
      </c>
      <c r="K37" s="20">
        <v>303</v>
      </c>
      <c r="L37" s="21">
        <v>2.2999999999999998</v>
      </c>
      <c r="M37" s="13">
        <v>2.0331999999999999</v>
      </c>
      <c r="N37" s="14">
        <v>16.099999999999998</v>
      </c>
    </row>
    <row r="38" spans="1:14" customFormat="1" ht="15.6" x14ac:dyDescent="0.3">
      <c r="A38" s="5"/>
      <c r="B38" s="5"/>
      <c r="C38" s="2" t="s">
        <v>2671</v>
      </c>
      <c r="D38" s="19" t="s">
        <v>130</v>
      </c>
      <c r="E38" s="19" t="s">
        <v>3</v>
      </c>
      <c r="F38" s="19" t="s">
        <v>129</v>
      </c>
      <c r="G38" s="19">
        <v>1711</v>
      </c>
      <c r="H38" s="20">
        <v>0</v>
      </c>
      <c r="I38" s="20">
        <v>0</v>
      </c>
      <c r="J38" s="20">
        <v>1483</v>
      </c>
      <c r="K38" s="20">
        <v>229</v>
      </c>
      <c r="L38" s="21">
        <v>29.66</v>
      </c>
      <c r="M38" s="13">
        <v>26.219440000000002</v>
      </c>
      <c r="N38" s="14">
        <v>207.62</v>
      </c>
    </row>
    <row r="39" spans="1:14" customFormat="1" ht="15.6" x14ac:dyDescent="0.3">
      <c r="A39" s="5"/>
      <c r="B39" s="5"/>
      <c r="C39" s="2" t="s">
        <v>2671</v>
      </c>
      <c r="D39" s="19" t="s">
        <v>128</v>
      </c>
      <c r="E39" s="19" t="s">
        <v>3</v>
      </c>
      <c r="F39" s="19" t="s">
        <v>127</v>
      </c>
      <c r="G39" s="19">
        <v>3757</v>
      </c>
      <c r="H39" s="20">
        <v>0</v>
      </c>
      <c r="I39" s="20">
        <v>2133</v>
      </c>
      <c r="J39" s="20">
        <v>1407</v>
      </c>
      <c r="K39" s="20">
        <v>219</v>
      </c>
      <c r="L39" s="21">
        <v>113.46</v>
      </c>
      <c r="M39" s="13">
        <v>100.29864000000001</v>
      </c>
      <c r="N39" s="14">
        <v>794.21999999999991</v>
      </c>
    </row>
    <row r="40" spans="1:14" customFormat="1" ht="15.6" x14ac:dyDescent="0.3">
      <c r="A40" s="5"/>
      <c r="B40" s="5"/>
      <c r="C40" s="2" t="s">
        <v>2671</v>
      </c>
      <c r="D40" s="19" t="s">
        <v>132</v>
      </c>
      <c r="E40" s="19" t="s">
        <v>3</v>
      </c>
      <c r="F40" s="19" t="s">
        <v>131</v>
      </c>
      <c r="G40" s="19">
        <v>3551</v>
      </c>
      <c r="H40" s="20">
        <v>0</v>
      </c>
      <c r="I40" s="20">
        <v>0</v>
      </c>
      <c r="J40" s="20">
        <v>3512</v>
      </c>
      <c r="K40" s="20">
        <v>40</v>
      </c>
      <c r="L40" s="21">
        <v>70.239999999999995</v>
      </c>
      <c r="M40" s="13">
        <v>62.092160000000007</v>
      </c>
      <c r="N40" s="14">
        <v>491.67999999999995</v>
      </c>
    </row>
    <row r="41" spans="1:14" customFormat="1" ht="15.6" x14ac:dyDescent="0.3">
      <c r="A41" s="5"/>
      <c r="B41" s="5"/>
      <c r="C41" s="2" t="s">
        <v>2671</v>
      </c>
      <c r="D41" s="19" t="s">
        <v>134</v>
      </c>
      <c r="E41" s="19" t="s">
        <v>3</v>
      </c>
      <c r="F41" s="19" t="s">
        <v>133</v>
      </c>
      <c r="G41" s="19">
        <v>2188</v>
      </c>
      <c r="H41" s="20">
        <v>0</v>
      </c>
      <c r="I41" s="20">
        <v>0</v>
      </c>
      <c r="J41" s="20">
        <v>2112</v>
      </c>
      <c r="K41" s="20">
        <v>77</v>
      </c>
      <c r="L41" s="21">
        <v>42.24</v>
      </c>
      <c r="M41" s="13">
        <v>37.340160000000004</v>
      </c>
      <c r="N41" s="14">
        <v>295.68</v>
      </c>
    </row>
    <row r="42" spans="1:14" customFormat="1" ht="15.6" x14ac:dyDescent="0.3">
      <c r="A42" s="5"/>
      <c r="B42" s="5"/>
      <c r="C42" s="2" t="s">
        <v>2671</v>
      </c>
      <c r="D42" s="19" t="s">
        <v>136</v>
      </c>
      <c r="E42" s="19" t="s">
        <v>3</v>
      </c>
      <c r="F42" s="19" t="s">
        <v>135</v>
      </c>
      <c r="G42" s="19">
        <v>1333</v>
      </c>
      <c r="H42" s="20">
        <v>0</v>
      </c>
      <c r="I42" s="20">
        <v>0</v>
      </c>
      <c r="J42" s="20">
        <v>1217</v>
      </c>
      <c r="K42" s="20">
        <v>117</v>
      </c>
      <c r="L42" s="21">
        <v>24.34</v>
      </c>
      <c r="M42" s="13">
        <v>21.516560000000002</v>
      </c>
      <c r="N42" s="14">
        <v>170.38</v>
      </c>
    </row>
    <row r="43" spans="1:14" customFormat="1" ht="15.6" x14ac:dyDescent="0.3">
      <c r="A43" s="5"/>
      <c r="B43" s="5"/>
      <c r="C43" s="2" t="s">
        <v>2671</v>
      </c>
      <c r="D43" s="19" t="s">
        <v>137</v>
      </c>
      <c r="E43" s="19" t="s">
        <v>3</v>
      </c>
      <c r="F43" s="19" t="s">
        <v>41</v>
      </c>
      <c r="G43" s="19">
        <v>1077</v>
      </c>
      <c r="H43" s="20">
        <v>0</v>
      </c>
      <c r="I43" s="20">
        <v>0</v>
      </c>
      <c r="J43" s="20">
        <v>765</v>
      </c>
      <c r="K43" s="20">
        <v>313</v>
      </c>
      <c r="L43" s="21">
        <v>15.3</v>
      </c>
      <c r="M43" s="13">
        <v>13.5252</v>
      </c>
      <c r="N43" s="14">
        <v>107.10000000000001</v>
      </c>
    </row>
    <row r="44" spans="1:14" customFormat="1" ht="15.6" x14ac:dyDescent="0.3">
      <c r="A44" s="5"/>
      <c r="B44" s="5"/>
      <c r="C44" s="2" t="s">
        <v>2671</v>
      </c>
      <c r="D44" s="19" t="s">
        <v>141</v>
      </c>
      <c r="E44" s="19" t="s">
        <v>3</v>
      </c>
      <c r="F44" s="19" t="s">
        <v>140</v>
      </c>
      <c r="G44" s="19">
        <v>3976</v>
      </c>
      <c r="H44" s="20">
        <v>0</v>
      </c>
      <c r="I44" s="20">
        <v>3266</v>
      </c>
      <c r="J44" s="20">
        <v>700</v>
      </c>
      <c r="K44" s="20">
        <v>11</v>
      </c>
      <c r="L44" s="21">
        <v>144.63999999999999</v>
      </c>
      <c r="M44" s="13">
        <v>127.86175999999999</v>
      </c>
      <c r="N44" s="14">
        <v>1012.4799999999999</v>
      </c>
    </row>
    <row r="45" spans="1:14" customFormat="1" ht="15.6" x14ac:dyDescent="0.3">
      <c r="A45" s="5"/>
      <c r="B45" s="5"/>
      <c r="C45" s="2" t="s">
        <v>2671</v>
      </c>
      <c r="D45" s="19" t="s">
        <v>139</v>
      </c>
      <c r="E45" s="19" t="s">
        <v>3</v>
      </c>
      <c r="F45" s="19" t="s">
        <v>138</v>
      </c>
      <c r="G45" s="19">
        <v>333</v>
      </c>
      <c r="H45" s="20">
        <v>0</v>
      </c>
      <c r="I45" s="20">
        <v>0</v>
      </c>
      <c r="J45" s="20">
        <v>255</v>
      </c>
      <c r="K45" s="20">
        <v>79</v>
      </c>
      <c r="L45" s="21">
        <v>5.0999999999999996</v>
      </c>
      <c r="M45" s="13">
        <v>4.5084000000000009</v>
      </c>
      <c r="N45" s="14">
        <v>35.699999999999996</v>
      </c>
    </row>
    <row r="46" spans="1:14" customFormat="1" ht="15.6" x14ac:dyDescent="0.3">
      <c r="A46" s="5"/>
      <c r="B46" s="5"/>
      <c r="C46" s="2" t="s">
        <v>2671</v>
      </c>
      <c r="D46" s="19" t="s">
        <v>143</v>
      </c>
      <c r="E46" s="19" t="s">
        <v>3</v>
      </c>
      <c r="F46" s="19" t="s">
        <v>142</v>
      </c>
      <c r="G46" s="19">
        <v>600</v>
      </c>
      <c r="H46" s="20">
        <v>0</v>
      </c>
      <c r="I46" s="20">
        <v>0</v>
      </c>
      <c r="J46" s="20">
        <v>574</v>
      </c>
      <c r="K46" s="20">
        <v>27</v>
      </c>
      <c r="L46" s="21">
        <v>11.48</v>
      </c>
      <c r="M46" s="13">
        <v>10.148320000000002</v>
      </c>
      <c r="N46" s="14">
        <v>80.36</v>
      </c>
    </row>
    <row r="47" spans="1:14" customFormat="1" ht="15.6" x14ac:dyDescent="0.3">
      <c r="A47" s="5"/>
      <c r="B47" s="5"/>
      <c r="C47" s="2" t="s">
        <v>2671</v>
      </c>
      <c r="D47" s="19" t="s">
        <v>145</v>
      </c>
      <c r="E47" s="19" t="s">
        <v>3</v>
      </c>
      <c r="F47" s="19" t="s">
        <v>144</v>
      </c>
      <c r="G47" s="19">
        <v>372</v>
      </c>
      <c r="H47" s="20">
        <v>0</v>
      </c>
      <c r="I47" s="20">
        <v>0</v>
      </c>
      <c r="J47" s="20">
        <v>355</v>
      </c>
      <c r="K47" s="20">
        <v>18</v>
      </c>
      <c r="L47" s="21">
        <v>7.1</v>
      </c>
      <c r="M47" s="13">
        <v>6.2764000000000006</v>
      </c>
      <c r="N47" s="14">
        <v>49.699999999999996</v>
      </c>
    </row>
    <row r="48" spans="1:14" customFormat="1" ht="15.6" x14ac:dyDescent="0.3">
      <c r="A48" s="5"/>
      <c r="B48" s="5"/>
      <c r="C48" s="2" t="s">
        <v>2671</v>
      </c>
      <c r="D48" s="19" t="s">
        <v>147</v>
      </c>
      <c r="E48" s="19" t="s">
        <v>3</v>
      </c>
      <c r="F48" s="19" t="s">
        <v>146</v>
      </c>
      <c r="G48" s="19">
        <v>1051</v>
      </c>
      <c r="H48" s="20">
        <v>0</v>
      </c>
      <c r="I48" s="20">
        <v>79</v>
      </c>
      <c r="J48" s="20">
        <v>957</v>
      </c>
      <c r="K48" s="20">
        <v>16</v>
      </c>
      <c r="L48" s="21">
        <v>22.3</v>
      </c>
      <c r="M48" s="13">
        <v>19.713200000000001</v>
      </c>
      <c r="N48" s="14">
        <v>156.1</v>
      </c>
    </row>
    <row r="49" spans="1:14" customFormat="1" ht="15.6" x14ac:dyDescent="0.3">
      <c r="A49" s="5"/>
      <c r="B49" s="5"/>
      <c r="C49" s="2" t="s">
        <v>2671</v>
      </c>
      <c r="D49" s="19" t="s">
        <v>149</v>
      </c>
      <c r="E49" s="19" t="s">
        <v>3</v>
      </c>
      <c r="F49" s="19" t="s">
        <v>148</v>
      </c>
      <c r="G49" s="19">
        <v>3308</v>
      </c>
      <c r="H49" s="20">
        <v>0</v>
      </c>
      <c r="I49" s="20">
        <v>0</v>
      </c>
      <c r="J49" s="20">
        <v>3275</v>
      </c>
      <c r="K49" s="20">
        <v>34</v>
      </c>
      <c r="L49" s="21">
        <v>65.5</v>
      </c>
      <c r="M49" s="13">
        <v>57.902000000000008</v>
      </c>
      <c r="N49" s="14">
        <v>458.5</v>
      </c>
    </row>
    <row r="50" spans="1:14" customFormat="1" ht="15.6" x14ac:dyDescent="0.3">
      <c r="A50" s="5"/>
      <c r="B50" s="5"/>
      <c r="C50" s="2" t="s">
        <v>2671</v>
      </c>
      <c r="D50" s="19" t="s">
        <v>153</v>
      </c>
      <c r="E50" s="19" t="s">
        <v>3</v>
      </c>
      <c r="F50" s="19" t="s">
        <v>152</v>
      </c>
      <c r="G50" s="19">
        <v>1512</v>
      </c>
      <c r="H50" s="20">
        <v>0</v>
      </c>
      <c r="I50" s="20">
        <v>0</v>
      </c>
      <c r="J50" s="20">
        <v>1493</v>
      </c>
      <c r="K50" s="20">
        <v>20</v>
      </c>
      <c r="L50" s="21">
        <v>29.86</v>
      </c>
      <c r="M50" s="13">
        <v>26.396240000000006</v>
      </c>
      <c r="N50" s="14">
        <v>209.01999999999998</v>
      </c>
    </row>
    <row r="51" spans="1:14" customFormat="1" ht="15.6" x14ac:dyDescent="0.3">
      <c r="A51" s="5"/>
      <c r="B51" s="5"/>
      <c r="C51" s="2" t="s">
        <v>2671</v>
      </c>
      <c r="D51" s="19" t="s">
        <v>155</v>
      </c>
      <c r="E51" s="19" t="s">
        <v>3</v>
      </c>
      <c r="F51" s="19" t="s">
        <v>154</v>
      </c>
      <c r="G51" s="19">
        <v>911</v>
      </c>
      <c r="H51" s="20">
        <v>0</v>
      </c>
      <c r="I51" s="20">
        <v>0</v>
      </c>
      <c r="J51" s="20">
        <v>909</v>
      </c>
      <c r="K51" s="20">
        <v>3</v>
      </c>
      <c r="L51" s="21">
        <v>18.18</v>
      </c>
      <c r="M51" s="13">
        <v>16.071120000000004</v>
      </c>
      <c r="N51" s="14">
        <v>127.25999999999999</v>
      </c>
    </row>
    <row r="52" spans="1:14" customFormat="1" ht="15.6" x14ac:dyDescent="0.3">
      <c r="A52" s="5"/>
      <c r="B52" s="5"/>
      <c r="C52" s="2" t="s">
        <v>2671</v>
      </c>
      <c r="D52" s="19" t="s">
        <v>151</v>
      </c>
      <c r="E52" s="19" t="s">
        <v>3</v>
      </c>
      <c r="F52" s="19" t="s">
        <v>150</v>
      </c>
      <c r="G52" s="19">
        <v>495</v>
      </c>
      <c r="H52" s="20">
        <v>0</v>
      </c>
      <c r="I52" s="20">
        <v>0</v>
      </c>
      <c r="J52" s="20">
        <v>465</v>
      </c>
      <c r="K52" s="20">
        <v>31</v>
      </c>
      <c r="L52" s="21">
        <v>9.3000000000000007</v>
      </c>
      <c r="M52" s="13">
        <v>8.2212000000000014</v>
      </c>
      <c r="N52" s="14">
        <v>65.100000000000009</v>
      </c>
    </row>
    <row r="53" spans="1:14" customFormat="1" ht="15.6" x14ac:dyDescent="0.3">
      <c r="A53" s="5"/>
      <c r="B53" s="5"/>
      <c r="C53" s="2" t="s">
        <v>2671</v>
      </c>
      <c r="D53" s="19" t="s">
        <v>157</v>
      </c>
      <c r="E53" s="19" t="s">
        <v>3</v>
      </c>
      <c r="F53" s="19" t="s">
        <v>156</v>
      </c>
      <c r="G53" s="19">
        <v>555</v>
      </c>
      <c r="H53" s="20">
        <v>0</v>
      </c>
      <c r="I53" s="20">
        <v>0</v>
      </c>
      <c r="J53" s="20">
        <v>516</v>
      </c>
      <c r="K53" s="20">
        <v>40</v>
      </c>
      <c r="L53" s="21">
        <v>10.32</v>
      </c>
      <c r="M53" s="13">
        <v>9.1228800000000003</v>
      </c>
      <c r="N53" s="14">
        <v>72.240000000000009</v>
      </c>
    </row>
    <row r="54" spans="1:14" customFormat="1" ht="15.6" x14ac:dyDescent="0.3">
      <c r="A54" s="5"/>
      <c r="B54" s="5"/>
      <c r="C54" s="2" t="s">
        <v>2671</v>
      </c>
      <c r="D54" s="19" t="s">
        <v>161</v>
      </c>
      <c r="E54" s="19" t="s">
        <v>3</v>
      </c>
      <c r="F54" s="19" t="s">
        <v>160</v>
      </c>
      <c r="G54" s="19">
        <v>646</v>
      </c>
      <c r="H54" s="20">
        <v>0</v>
      </c>
      <c r="I54" s="20">
        <v>0</v>
      </c>
      <c r="J54" s="20">
        <v>591</v>
      </c>
      <c r="K54" s="20">
        <v>56</v>
      </c>
      <c r="L54" s="21">
        <v>11.82</v>
      </c>
      <c r="M54" s="13">
        <v>10.448880000000001</v>
      </c>
      <c r="N54" s="14">
        <v>82.740000000000009</v>
      </c>
    </row>
    <row r="55" spans="1:14" customFormat="1" ht="15.6" x14ac:dyDescent="0.3">
      <c r="A55" s="5"/>
      <c r="B55" s="5"/>
      <c r="C55" s="2" t="s">
        <v>2671</v>
      </c>
      <c r="D55" s="19" t="s">
        <v>165</v>
      </c>
      <c r="E55" s="19" t="s">
        <v>3</v>
      </c>
      <c r="F55" s="19" t="s">
        <v>164</v>
      </c>
      <c r="G55" s="19">
        <v>874</v>
      </c>
      <c r="H55" s="20">
        <v>0</v>
      </c>
      <c r="I55" s="20">
        <v>0</v>
      </c>
      <c r="J55" s="20">
        <v>855</v>
      </c>
      <c r="K55" s="20">
        <v>20</v>
      </c>
      <c r="L55" s="21">
        <v>17.100000000000001</v>
      </c>
      <c r="M55" s="13">
        <v>15.116400000000002</v>
      </c>
      <c r="N55" s="14">
        <v>119.70000000000002</v>
      </c>
    </row>
    <row r="56" spans="1:14" customFormat="1" ht="15.6" x14ac:dyDescent="0.3">
      <c r="A56" s="5"/>
      <c r="B56" s="5"/>
      <c r="C56" s="2" t="s">
        <v>2671</v>
      </c>
      <c r="D56" s="19" t="s">
        <v>159</v>
      </c>
      <c r="E56" s="19" t="s">
        <v>3</v>
      </c>
      <c r="F56" s="19" t="s">
        <v>158</v>
      </c>
      <c r="G56" s="19">
        <v>226</v>
      </c>
      <c r="H56" s="20">
        <v>0</v>
      </c>
      <c r="I56" s="20">
        <v>0</v>
      </c>
      <c r="J56" s="20">
        <v>152</v>
      </c>
      <c r="K56" s="20">
        <v>75</v>
      </c>
      <c r="L56" s="21">
        <v>3.04</v>
      </c>
      <c r="M56" s="13">
        <v>2.68736</v>
      </c>
      <c r="N56" s="14">
        <v>21.28</v>
      </c>
    </row>
    <row r="57" spans="1:14" customFormat="1" ht="15.6" x14ac:dyDescent="0.3">
      <c r="A57" s="5"/>
      <c r="B57" s="5"/>
      <c r="C57" s="2" t="s">
        <v>2671</v>
      </c>
      <c r="D57" s="19" t="s">
        <v>163</v>
      </c>
      <c r="E57" s="19" t="s">
        <v>3</v>
      </c>
      <c r="F57" s="19" t="s">
        <v>162</v>
      </c>
      <c r="G57" s="19">
        <v>284</v>
      </c>
      <c r="H57" s="20">
        <v>0</v>
      </c>
      <c r="I57" s="20">
        <v>0</v>
      </c>
      <c r="J57" s="20">
        <v>25</v>
      </c>
      <c r="K57" s="20">
        <v>260</v>
      </c>
      <c r="L57" s="21">
        <v>0.5</v>
      </c>
      <c r="M57" s="13">
        <v>0.442</v>
      </c>
      <c r="N57" s="14">
        <v>3.5</v>
      </c>
    </row>
    <row r="58" spans="1:14" customFormat="1" ht="15.6" x14ac:dyDescent="0.3">
      <c r="A58" s="5"/>
      <c r="B58" s="5"/>
      <c r="C58" s="2" t="s">
        <v>2671</v>
      </c>
      <c r="D58" s="19" t="s">
        <v>167</v>
      </c>
      <c r="E58" s="19" t="s">
        <v>3</v>
      </c>
      <c r="F58" s="19" t="s">
        <v>166</v>
      </c>
      <c r="G58" s="19">
        <v>265</v>
      </c>
      <c r="H58" s="20">
        <v>0</v>
      </c>
      <c r="I58" s="20">
        <v>0</v>
      </c>
      <c r="J58" s="20">
        <v>234</v>
      </c>
      <c r="K58" s="20">
        <v>32</v>
      </c>
      <c r="L58" s="21">
        <v>4.68</v>
      </c>
      <c r="M58" s="13">
        <v>4.1371199999999995</v>
      </c>
      <c r="N58" s="14">
        <v>32.76</v>
      </c>
    </row>
    <row r="59" spans="1:14" customFormat="1" ht="15.6" x14ac:dyDescent="0.3">
      <c r="A59" s="5"/>
      <c r="B59" s="5"/>
      <c r="C59" s="2" t="s">
        <v>2671</v>
      </c>
      <c r="D59" s="19" t="s">
        <v>169</v>
      </c>
      <c r="E59" s="19" t="s">
        <v>3</v>
      </c>
      <c r="F59" s="19" t="s">
        <v>168</v>
      </c>
      <c r="G59" s="19">
        <v>307</v>
      </c>
      <c r="H59" s="20">
        <v>0</v>
      </c>
      <c r="I59" s="20">
        <v>0</v>
      </c>
      <c r="J59" s="20">
        <v>244</v>
      </c>
      <c r="K59" s="20">
        <v>64</v>
      </c>
      <c r="L59" s="21">
        <v>4.88</v>
      </c>
      <c r="M59" s="13">
        <v>4.3139200000000004</v>
      </c>
      <c r="N59" s="14">
        <v>34.159999999999997</v>
      </c>
    </row>
    <row r="60" spans="1:14" customFormat="1" ht="15.6" x14ac:dyDescent="0.3">
      <c r="A60" s="5"/>
      <c r="B60" s="5"/>
      <c r="C60" s="2" t="s">
        <v>2671</v>
      </c>
      <c r="D60" s="19" t="s">
        <v>173</v>
      </c>
      <c r="E60" s="19" t="s">
        <v>3</v>
      </c>
      <c r="F60" s="19" t="s">
        <v>172</v>
      </c>
      <c r="G60" s="19">
        <v>815</v>
      </c>
      <c r="H60" s="20">
        <v>0</v>
      </c>
      <c r="I60" s="20">
        <v>0</v>
      </c>
      <c r="J60" s="20">
        <v>589</v>
      </c>
      <c r="K60" s="20">
        <v>227</v>
      </c>
      <c r="L60" s="21">
        <v>11.78</v>
      </c>
      <c r="M60" s="13">
        <v>10.41352</v>
      </c>
      <c r="N60" s="14">
        <v>82.46</v>
      </c>
    </row>
    <row r="61" spans="1:14" customFormat="1" ht="15.6" x14ac:dyDescent="0.3">
      <c r="A61" s="5"/>
      <c r="B61" s="5"/>
      <c r="C61" s="2" t="s">
        <v>2671</v>
      </c>
      <c r="D61" s="19" t="s">
        <v>171</v>
      </c>
      <c r="E61" s="19" t="s">
        <v>3</v>
      </c>
      <c r="F61" s="19" t="s">
        <v>170</v>
      </c>
      <c r="G61" s="19">
        <v>1637</v>
      </c>
      <c r="H61" s="20">
        <v>0</v>
      </c>
      <c r="I61" s="20">
        <v>0</v>
      </c>
      <c r="J61" s="20">
        <v>1623</v>
      </c>
      <c r="K61" s="20">
        <v>15</v>
      </c>
      <c r="L61" s="21">
        <v>32.46</v>
      </c>
      <c r="M61" s="13">
        <v>28.694640000000003</v>
      </c>
      <c r="N61" s="14">
        <v>227.22</v>
      </c>
    </row>
    <row r="62" spans="1:14" customFormat="1" ht="15.6" x14ac:dyDescent="0.3">
      <c r="A62" s="5"/>
      <c r="B62" s="5"/>
      <c r="C62" s="2" t="s">
        <v>2671</v>
      </c>
      <c r="D62" s="19" t="s">
        <v>175</v>
      </c>
      <c r="E62" s="19" t="s">
        <v>3</v>
      </c>
      <c r="F62" s="19" t="s">
        <v>174</v>
      </c>
      <c r="G62" s="19">
        <v>2524</v>
      </c>
      <c r="H62" s="20">
        <v>0</v>
      </c>
      <c r="I62" s="20">
        <v>824</v>
      </c>
      <c r="J62" s="20">
        <v>1681</v>
      </c>
      <c r="K62" s="20">
        <v>21</v>
      </c>
      <c r="L62" s="21">
        <v>66.58</v>
      </c>
      <c r="M62" s="13">
        <v>58.856720000000003</v>
      </c>
      <c r="N62" s="14">
        <v>466.06</v>
      </c>
    </row>
    <row r="63" spans="1:14" customFormat="1" ht="15.6" x14ac:dyDescent="0.3">
      <c r="A63" s="5"/>
      <c r="B63" s="5"/>
      <c r="C63" s="2" t="s">
        <v>2671</v>
      </c>
      <c r="D63" s="19" t="s">
        <v>177</v>
      </c>
      <c r="E63" s="19" t="s">
        <v>3</v>
      </c>
      <c r="F63" s="19" t="s">
        <v>176</v>
      </c>
      <c r="G63" s="19">
        <v>427</v>
      </c>
      <c r="H63" s="20">
        <v>0</v>
      </c>
      <c r="I63" s="20">
        <v>0</v>
      </c>
      <c r="J63" s="20">
        <v>407</v>
      </c>
      <c r="K63" s="20">
        <v>21</v>
      </c>
      <c r="L63" s="21">
        <v>8.14</v>
      </c>
      <c r="M63" s="13">
        <v>7.1957600000000008</v>
      </c>
      <c r="N63" s="14">
        <v>56.980000000000004</v>
      </c>
    </row>
    <row r="64" spans="1:14" customFormat="1" ht="15.6" x14ac:dyDescent="0.3">
      <c r="A64" s="5"/>
      <c r="B64" s="5"/>
      <c r="C64" s="2" t="s">
        <v>2671</v>
      </c>
      <c r="D64" s="19" t="s">
        <v>179</v>
      </c>
      <c r="E64" s="19" t="s">
        <v>3</v>
      </c>
      <c r="F64" s="19" t="s">
        <v>178</v>
      </c>
      <c r="G64" s="19">
        <v>274</v>
      </c>
      <c r="H64" s="20">
        <v>0</v>
      </c>
      <c r="I64" s="20">
        <v>0</v>
      </c>
      <c r="J64" s="20">
        <v>0</v>
      </c>
      <c r="K64" s="20">
        <v>274</v>
      </c>
      <c r="L64" s="21">
        <v>0</v>
      </c>
      <c r="M64" s="13">
        <v>0</v>
      </c>
      <c r="N64" s="14">
        <v>0</v>
      </c>
    </row>
    <row r="65" spans="1:14" customFormat="1" ht="15.6" x14ac:dyDescent="0.3">
      <c r="A65" s="5"/>
      <c r="B65" s="5"/>
      <c r="C65" s="2" t="s">
        <v>2671</v>
      </c>
      <c r="D65" s="19" t="s">
        <v>181</v>
      </c>
      <c r="E65" s="19" t="s">
        <v>3</v>
      </c>
      <c r="F65" s="19" t="s">
        <v>180</v>
      </c>
      <c r="G65" s="19">
        <v>2862</v>
      </c>
      <c r="H65" s="20">
        <v>0</v>
      </c>
      <c r="I65" s="20">
        <v>877</v>
      </c>
      <c r="J65" s="20">
        <v>1980</v>
      </c>
      <c r="K65" s="20">
        <v>7</v>
      </c>
      <c r="L65" s="21">
        <v>74.680000000000007</v>
      </c>
      <c r="M65" s="13">
        <v>66.017120000000006</v>
      </c>
      <c r="N65" s="14">
        <v>522.76</v>
      </c>
    </row>
    <row r="66" spans="1:14" customFormat="1" ht="15.6" x14ac:dyDescent="0.3">
      <c r="A66" s="5"/>
      <c r="B66" s="5"/>
      <c r="C66" s="2" t="s">
        <v>2671</v>
      </c>
      <c r="D66" s="19" t="s">
        <v>183</v>
      </c>
      <c r="E66" s="19" t="s">
        <v>4</v>
      </c>
      <c r="F66" s="19" t="s">
        <v>182</v>
      </c>
      <c r="G66" s="19">
        <v>711</v>
      </c>
      <c r="H66" s="20">
        <v>0</v>
      </c>
      <c r="I66" s="20">
        <v>0</v>
      </c>
      <c r="J66" s="20">
        <v>708</v>
      </c>
      <c r="K66" s="20">
        <v>4</v>
      </c>
      <c r="L66" s="21">
        <v>14.16</v>
      </c>
      <c r="M66" s="13">
        <v>12.517440000000001</v>
      </c>
      <c r="N66" s="14">
        <v>99.12</v>
      </c>
    </row>
    <row r="67" spans="1:14" customFormat="1" ht="15.6" x14ac:dyDescent="0.3">
      <c r="A67" s="5"/>
      <c r="B67" s="5"/>
      <c r="C67" s="2" t="s">
        <v>2671</v>
      </c>
      <c r="D67" s="19" t="s">
        <v>186</v>
      </c>
      <c r="E67" s="19" t="s">
        <v>3</v>
      </c>
      <c r="F67" s="19" t="s">
        <v>49</v>
      </c>
      <c r="G67" s="19">
        <v>685</v>
      </c>
      <c r="H67" s="20">
        <v>0</v>
      </c>
      <c r="I67" s="20">
        <v>0</v>
      </c>
      <c r="J67" s="20">
        <v>671</v>
      </c>
      <c r="K67" s="20">
        <v>15</v>
      </c>
      <c r="L67" s="21">
        <v>13.42</v>
      </c>
      <c r="M67" s="13">
        <v>11.863280000000001</v>
      </c>
      <c r="N67" s="14">
        <v>93.94</v>
      </c>
    </row>
    <row r="68" spans="1:14" customFormat="1" ht="15.6" x14ac:dyDescent="0.3">
      <c r="A68" s="5"/>
      <c r="B68" s="5"/>
      <c r="C68" s="2" t="s">
        <v>2671</v>
      </c>
      <c r="D68" s="19" t="s">
        <v>185</v>
      </c>
      <c r="E68" s="19" t="s">
        <v>3</v>
      </c>
      <c r="F68" s="19" t="s">
        <v>184</v>
      </c>
      <c r="G68" s="19">
        <v>1092</v>
      </c>
      <c r="H68" s="20">
        <v>0</v>
      </c>
      <c r="I68" s="20">
        <v>0</v>
      </c>
      <c r="J68" s="20">
        <v>1089</v>
      </c>
      <c r="K68" s="20">
        <v>4</v>
      </c>
      <c r="L68" s="21">
        <v>21.78</v>
      </c>
      <c r="M68" s="13">
        <v>19.253520000000002</v>
      </c>
      <c r="N68" s="14">
        <v>152.46</v>
      </c>
    </row>
    <row r="69" spans="1:14" customFormat="1" ht="15.6" x14ac:dyDescent="0.3">
      <c r="A69" s="5"/>
      <c r="B69" s="5"/>
      <c r="C69" s="2" t="s">
        <v>2671</v>
      </c>
      <c r="D69" s="19" t="s">
        <v>188</v>
      </c>
      <c r="E69" s="19" t="s">
        <v>3</v>
      </c>
      <c r="F69" s="19" t="s">
        <v>187</v>
      </c>
      <c r="G69" s="19">
        <v>1239</v>
      </c>
      <c r="H69" s="20">
        <v>0</v>
      </c>
      <c r="I69" s="20">
        <v>0</v>
      </c>
      <c r="J69" s="20">
        <v>1224</v>
      </c>
      <c r="K69" s="20">
        <v>16</v>
      </c>
      <c r="L69" s="21">
        <v>24.48</v>
      </c>
      <c r="M69" s="13">
        <v>21.640320000000003</v>
      </c>
      <c r="N69" s="14">
        <v>171.36</v>
      </c>
    </row>
    <row r="70" spans="1:14" customFormat="1" ht="15.6" x14ac:dyDescent="0.3">
      <c r="A70" s="5"/>
      <c r="B70" s="5"/>
      <c r="C70" s="2" t="s">
        <v>2671</v>
      </c>
      <c r="D70" s="19" t="s">
        <v>190</v>
      </c>
      <c r="E70" s="19" t="s">
        <v>3</v>
      </c>
      <c r="F70" s="19" t="s">
        <v>189</v>
      </c>
      <c r="G70" s="19">
        <v>1129</v>
      </c>
      <c r="H70" s="20">
        <v>0</v>
      </c>
      <c r="I70" s="20">
        <v>0</v>
      </c>
      <c r="J70" s="20">
        <v>909</v>
      </c>
      <c r="K70" s="20">
        <v>221</v>
      </c>
      <c r="L70" s="21">
        <v>18.18</v>
      </c>
      <c r="M70" s="13">
        <v>16.071120000000004</v>
      </c>
      <c r="N70" s="14">
        <v>127.25999999999999</v>
      </c>
    </row>
    <row r="71" spans="1:14" customFormat="1" ht="15.6" x14ac:dyDescent="0.3">
      <c r="A71" s="5"/>
      <c r="B71" s="5"/>
      <c r="C71" s="2" t="s">
        <v>2671</v>
      </c>
      <c r="D71" s="19" t="s">
        <v>194</v>
      </c>
      <c r="E71" s="19" t="s">
        <v>5</v>
      </c>
      <c r="F71" s="19" t="s">
        <v>193</v>
      </c>
      <c r="G71" s="19">
        <v>6834</v>
      </c>
      <c r="H71" s="20">
        <v>0</v>
      </c>
      <c r="I71" s="20">
        <v>5598</v>
      </c>
      <c r="J71" s="20">
        <v>1140</v>
      </c>
      <c r="K71" s="20">
        <v>97</v>
      </c>
      <c r="L71" s="21">
        <v>246.72</v>
      </c>
      <c r="M71" s="13">
        <v>218.10048</v>
      </c>
      <c r="N71" s="14">
        <v>1727.04</v>
      </c>
    </row>
    <row r="72" spans="1:14" customFormat="1" ht="15.6" x14ac:dyDescent="0.3">
      <c r="A72" s="5"/>
      <c r="B72" s="5"/>
      <c r="C72" s="2" t="s">
        <v>2671</v>
      </c>
      <c r="D72" s="19" t="s">
        <v>198</v>
      </c>
      <c r="E72" s="19" t="s">
        <v>6</v>
      </c>
      <c r="F72" s="19" t="s">
        <v>197</v>
      </c>
      <c r="G72" s="19">
        <v>1759</v>
      </c>
      <c r="H72" s="20">
        <v>0</v>
      </c>
      <c r="I72" s="20">
        <v>0</v>
      </c>
      <c r="J72" s="20">
        <v>1708</v>
      </c>
      <c r="K72" s="20">
        <v>52</v>
      </c>
      <c r="L72" s="21">
        <v>34.159999999999997</v>
      </c>
      <c r="M72" s="13">
        <v>30.19744</v>
      </c>
      <c r="N72" s="14">
        <v>239.11999999999998</v>
      </c>
    </row>
    <row r="73" spans="1:14" customFormat="1" ht="15.6" x14ac:dyDescent="0.3">
      <c r="A73" s="5"/>
      <c r="B73" s="5"/>
      <c r="C73" s="2" t="s">
        <v>2671</v>
      </c>
      <c r="D73" s="19" t="s">
        <v>202</v>
      </c>
      <c r="E73" s="19" t="s">
        <v>7</v>
      </c>
      <c r="F73" s="19" t="s">
        <v>201</v>
      </c>
      <c r="G73" s="19">
        <v>946</v>
      </c>
      <c r="H73" s="20">
        <v>0</v>
      </c>
      <c r="I73" s="20">
        <v>0</v>
      </c>
      <c r="J73" s="20">
        <v>915</v>
      </c>
      <c r="K73" s="20">
        <v>32</v>
      </c>
      <c r="L73" s="21">
        <v>18.3</v>
      </c>
      <c r="M73" s="13">
        <v>16.177199999999999</v>
      </c>
      <c r="N73" s="14">
        <v>128.1</v>
      </c>
    </row>
    <row r="74" spans="1:14" customFormat="1" ht="15.6" x14ac:dyDescent="0.3">
      <c r="A74" s="5"/>
      <c r="B74" s="5"/>
      <c r="C74" s="2" t="s">
        <v>2671</v>
      </c>
      <c r="D74" s="19" t="s">
        <v>206</v>
      </c>
      <c r="E74" s="19" t="s">
        <v>8</v>
      </c>
      <c r="F74" s="19" t="s">
        <v>205</v>
      </c>
      <c r="G74" s="19">
        <v>4137</v>
      </c>
      <c r="H74" s="20">
        <v>0</v>
      </c>
      <c r="I74" s="20">
        <v>0</v>
      </c>
      <c r="J74" s="20">
        <v>3946</v>
      </c>
      <c r="K74" s="20">
        <v>192</v>
      </c>
      <c r="L74" s="21">
        <v>78.92</v>
      </c>
      <c r="M74" s="13">
        <v>69.765280000000018</v>
      </c>
      <c r="N74" s="14">
        <v>552.44000000000005</v>
      </c>
    </row>
    <row r="75" spans="1:14" customFormat="1" ht="15.6" x14ac:dyDescent="0.3">
      <c r="A75" s="5"/>
      <c r="B75" s="5"/>
      <c r="C75" s="2" t="s">
        <v>2671</v>
      </c>
      <c r="D75" s="19" t="s">
        <v>192</v>
      </c>
      <c r="E75" s="19" t="s">
        <v>6</v>
      </c>
      <c r="F75" s="19" t="s">
        <v>191</v>
      </c>
      <c r="G75" s="19">
        <v>313</v>
      </c>
      <c r="H75" s="20">
        <v>0</v>
      </c>
      <c r="I75" s="20">
        <v>0</v>
      </c>
      <c r="J75" s="20">
        <v>29</v>
      </c>
      <c r="K75" s="20">
        <v>285</v>
      </c>
      <c r="L75" s="21">
        <v>0.57999999999999996</v>
      </c>
      <c r="M75" s="13">
        <v>0.51272000000000006</v>
      </c>
      <c r="N75" s="14">
        <v>4.0599999999999996</v>
      </c>
    </row>
    <row r="76" spans="1:14" customFormat="1" ht="15.6" x14ac:dyDescent="0.3">
      <c r="A76" s="5"/>
      <c r="B76" s="5"/>
      <c r="C76" s="2" t="s">
        <v>2671</v>
      </c>
      <c r="D76" s="19" t="s">
        <v>196</v>
      </c>
      <c r="E76" s="19" t="s">
        <v>9</v>
      </c>
      <c r="F76" s="19" t="s">
        <v>195</v>
      </c>
      <c r="G76" s="19">
        <v>4502</v>
      </c>
      <c r="H76" s="20">
        <v>0</v>
      </c>
      <c r="I76" s="20">
        <v>0</v>
      </c>
      <c r="J76" s="20">
        <v>4335</v>
      </c>
      <c r="K76" s="20">
        <v>168</v>
      </c>
      <c r="L76" s="21">
        <v>86.7</v>
      </c>
      <c r="M76" s="13">
        <v>76.642800000000008</v>
      </c>
      <c r="N76" s="14">
        <v>606.9</v>
      </c>
    </row>
    <row r="77" spans="1:14" customFormat="1" ht="15.6" x14ac:dyDescent="0.3">
      <c r="A77" s="5"/>
      <c r="B77" s="5"/>
      <c r="C77" s="2" t="s">
        <v>2671</v>
      </c>
      <c r="D77" s="19" t="s">
        <v>200</v>
      </c>
      <c r="E77" s="19" t="s">
        <v>7</v>
      </c>
      <c r="F77" s="19" t="s">
        <v>199</v>
      </c>
      <c r="G77" s="19">
        <v>485</v>
      </c>
      <c r="H77" s="20">
        <v>0</v>
      </c>
      <c r="I77" s="20">
        <v>0</v>
      </c>
      <c r="J77" s="20">
        <v>482</v>
      </c>
      <c r="K77" s="20">
        <v>4</v>
      </c>
      <c r="L77" s="21">
        <v>9.64</v>
      </c>
      <c r="M77" s="13">
        <v>8.5217600000000004</v>
      </c>
      <c r="N77" s="14">
        <v>67.48</v>
      </c>
    </row>
    <row r="78" spans="1:14" customFormat="1" ht="15.6" x14ac:dyDescent="0.3">
      <c r="A78" s="5"/>
      <c r="B78" s="5"/>
      <c r="C78" s="2" t="s">
        <v>2671</v>
      </c>
      <c r="D78" s="19" t="s">
        <v>204</v>
      </c>
      <c r="E78" s="19" t="s">
        <v>9</v>
      </c>
      <c r="F78" s="19" t="s">
        <v>203</v>
      </c>
      <c r="G78" s="19">
        <v>674</v>
      </c>
      <c r="H78" s="20">
        <v>0</v>
      </c>
      <c r="I78" s="20">
        <v>0</v>
      </c>
      <c r="J78" s="20">
        <v>638</v>
      </c>
      <c r="K78" s="20">
        <v>37</v>
      </c>
      <c r="L78" s="21">
        <v>12.76</v>
      </c>
      <c r="M78" s="13">
        <v>11.27984</v>
      </c>
      <c r="N78" s="14">
        <v>89.32</v>
      </c>
    </row>
    <row r="79" spans="1:14" customFormat="1" ht="15.6" x14ac:dyDescent="0.3">
      <c r="A79" s="5"/>
      <c r="B79" s="5"/>
      <c r="C79" s="2" t="s">
        <v>2671</v>
      </c>
      <c r="D79" s="19" t="s">
        <v>208</v>
      </c>
      <c r="E79" s="19" t="s">
        <v>10</v>
      </c>
      <c r="F79" s="19" t="s">
        <v>207</v>
      </c>
      <c r="G79" s="19">
        <v>1703</v>
      </c>
      <c r="H79" s="20">
        <v>0</v>
      </c>
      <c r="I79" s="20">
        <v>0</v>
      </c>
      <c r="J79" s="20">
        <v>1633</v>
      </c>
      <c r="K79" s="20">
        <v>71</v>
      </c>
      <c r="L79" s="21">
        <v>32.659999999999997</v>
      </c>
      <c r="M79" s="13">
        <v>28.87144</v>
      </c>
      <c r="N79" s="14">
        <v>228.61999999999998</v>
      </c>
    </row>
    <row r="80" spans="1:14" customFormat="1" ht="15.6" x14ac:dyDescent="0.3">
      <c r="A80" s="5"/>
      <c r="B80" s="5"/>
      <c r="C80" s="2" t="s">
        <v>2671</v>
      </c>
      <c r="D80" s="19" t="s">
        <v>210</v>
      </c>
      <c r="E80" s="19" t="s">
        <v>10</v>
      </c>
      <c r="F80" s="19" t="s">
        <v>209</v>
      </c>
      <c r="G80" s="19">
        <v>1738</v>
      </c>
      <c r="H80" s="20">
        <v>0</v>
      </c>
      <c r="I80" s="20">
        <v>0</v>
      </c>
      <c r="J80" s="20">
        <v>1705</v>
      </c>
      <c r="K80" s="20">
        <v>34</v>
      </c>
      <c r="L80" s="21">
        <v>34.1</v>
      </c>
      <c r="M80" s="13">
        <v>30.144400000000001</v>
      </c>
      <c r="N80" s="14">
        <v>238.70000000000002</v>
      </c>
    </row>
    <row r="81" spans="1:14" customFormat="1" ht="15.6" x14ac:dyDescent="0.3">
      <c r="A81" s="5"/>
      <c r="B81" s="5"/>
      <c r="C81" s="2" t="s">
        <v>2671</v>
      </c>
      <c r="D81" s="19" t="s">
        <v>212</v>
      </c>
      <c r="E81" s="19" t="s">
        <v>11</v>
      </c>
      <c r="F81" s="19" t="s">
        <v>211</v>
      </c>
      <c r="G81" s="19">
        <v>7314</v>
      </c>
      <c r="H81" s="20">
        <v>0</v>
      </c>
      <c r="I81" s="20">
        <v>5418</v>
      </c>
      <c r="J81" s="20">
        <v>1414</v>
      </c>
      <c r="K81" s="20">
        <v>483</v>
      </c>
      <c r="L81" s="21">
        <v>245</v>
      </c>
      <c r="M81" s="13">
        <v>216.58</v>
      </c>
      <c r="N81" s="14">
        <v>1715</v>
      </c>
    </row>
    <row r="82" spans="1:14" customFormat="1" ht="15.6" x14ac:dyDescent="0.3">
      <c r="A82" s="5"/>
      <c r="B82" s="5"/>
      <c r="C82" s="2" t="s">
        <v>2671</v>
      </c>
      <c r="D82" s="19" t="s">
        <v>214</v>
      </c>
      <c r="E82" s="19" t="s">
        <v>12</v>
      </c>
      <c r="F82" s="19" t="s">
        <v>213</v>
      </c>
      <c r="G82" s="19">
        <v>3503</v>
      </c>
      <c r="H82" s="20">
        <v>0</v>
      </c>
      <c r="I82" s="20">
        <v>0</v>
      </c>
      <c r="J82" s="20">
        <v>3218</v>
      </c>
      <c r="K82" s="20">
        <v>286</v>
      </c>
      <c r="L82" s="21">
        <v>64.36</v>
      </c>
      <c r="M82" s="13">
        <v>56.894240000000003</v>
      </c>
      <c r="N82" s="14">
        <v>450.52</v>
      </c>
    </row>
    <row r="83" spans="1:14" customFormat="1" ht="15.6" x14ac:dyDescent="0.3">
      <c r="A83" s="5"/>
      <c r="B83" s="5"/>
      <c r="C83" s="2" t="s">
        <v>2671</v>
      </c>
      <c r="D83" s="19" t="s">
        <v>216</v>
      </c>
      <c r="E83" s="19" t="s">
        <v>9</v>
      </c>
      <c r="F83" s="19" t="s">
        <v>215</v>
      </c>
      <c r="G83" s="19">
        <v>2455</v>
      </c>
      <c r="H83" s="20">
        <v>0</v>
      </c>
      <c r="I83" s="20">
        <v>0</v>
      </c>
      <c r="J83" s="20">
        <v>2157</v>
      </c>
      <c r="K83" s="20">
        <v>299</v>
      </c>
      <c r="L83" s="21">
        <v>43.14</v>
      </c>
      <c r="M83" s="13">
        <v>38.135760000000005</v>
      </c>
      <c r="N83" s="14">
        <v>301.98</v>
      </c>
    </row>
    <row r="84" spans="1:14" customFormat="1" ht="15.6" x14ac:dyDescent="0.3">
      <c r="A84" s="5"/>
      <c r="B84" s="5"/>
      <c r="C84" s="2" t="s">
        <v>2671</v>
      </c>
      <c r="D84" s="19" t="s">
        <v>218</v>
      </c>
      <c r="E84" s="19" t="s">
        <v>9</v>
      </c>
      <c r="F84" s="19" t="s">
        <v>217</v>
      </c>
      <c r="G84" s="19">
        <v>2218</v>
      </c>
      <c r="H84" s="20">
        <v>0</v>
      </c>
      <c r="I84" s="20">
        <v>0</v>
      </c>
      <c r="J84" s="20">
        <v>2106</v>
      </c>
      <c r="K84" s="20">
        <v>113</v>
      </c>
      <c r="L84" s="21">
        <v>42.12</v>
      </c>
      <c r="M84" s="13">
        <v>37.234079999999999</v>
      </c>
      <c r="N84" s="14">
        <v>294.83999999999997</v>
      </c>
    </row>
    <row r="85" spans="1:14" customFormat="1" ht="15.6" x14ac:dyDescent="0.3">
      <c r="A85" s="5"/>
      <c r="B85" s="5"/>
      <c r="C85" s="2" t="s">
        <v>2671</v>
      </c>
      <c r="D85" s="19" t="s">
        <v>220</v>
      </c>
      <c r="E85" s="19" t="s">
        <v>13</v>
      </c>
      <c r="F85" s="19" t="s">
        <v>219</v>
      </c>
      <c r="G85" s="19">
        <v>2188</v>
      </c>
      <c r="H85" s="20">
        <v>0</v>
      </c>
      <c r="I85" s="20">
        <v>0</v>
      </c>
      <c r="J85" s="20">
        <v>2082</v>
      </c>
      <c r="K85" s="20">
        <v>107</v>
      </c>
      <c r="L85" s="21">
        <v>41.64</v>
      </c>
      <c r="M85" s="13">
        <v>36.809760000000004</v>
      </c>
      <c r="N85" s="14">
        <v>291.48</v>
      </c>
    </row>
    <row r="86" spans="1:14" customFormat="1" ht="15.6" x14ac:dyDescent="0.3">
      <c r="A86" s="5"/>
      <c r="B86" s="5"/>
      <c r="C86" s="2" t="s">
        <v>2671</v>
      </c>
      <c r="D86" s="19" t="s">
        <v>222</v>
      </c>
      <c r="E86" s="19" t="s">
        <v>14</v>
      </c>
      <c r="F86" s="19" t="s">
        <v>221</v>
      </c>
      <c r="G86" s="19">
        <v>673</v>
      </c>
      <c r="H86" s="20">
        <v>0</v>
      </c>
      <c r="I86" s="20">
        <v>0</v>
      </c>
      <c r="J86" s="20">
        <v>647</v>
      </c>
      <c r="K86" s="20">
        <v>27</v>
      </c>
      <c r="L86" s="21">
        <v>12.94</v>
      </c>
      <c r="M86" s="13">
        <v>11.438960000000002</v>
      </c>
      <c r="N86" s="14">
        <v>90.58</v>
      </c>
    </row>
    <row r="87" spans="1:14" customFormat="1" ht="15.6" x14ac:dyDescent="0.3">
      <c r="A87" s="5"/>
      <c r="B87" s="5"/>
      <c r="C87" s="2" t="s">
        <v>2671</v>
      </c>
      <c r="D87" s="19" t="s">
        <v>224</v>
      </c>
      <c r="E87" s="19" t="s">
        <v>15</v>
      </c>
      <c r="F87" s="19" t="s">
        <v>223</v>
      </c>
      <c r="G87" s="19">
        <v>1069</v>
      </c>
      <c r="H87" s="20">
        <v>0</v>
      </c>
      <c r="I87" s="20">
        <v>0</v>
      </c>
      <c r="J87" s="20">
        <v>976</v>
      </c>
      <c r="K87" s="20">
        <v>94</v>
      </c>
      <c r="L87" s="21">
        <v>19.52</v>
      </c>
      <c r="M87" s="13">
        <v>17.255680000000002</v>
      </c>
      <c r="N87" s="14">
        <v>136.63999999999999</v>
      </c>
    </row>
    <row r="88" spans="1:14" customFormat="1" ht="15.6" x14ac:dyDescent="0.3">
      <c r="A88" s="5"/>
      <c r="B88" s="5"/>
      <c r="C88" s="2" t="s">
        <v>2671</v>
      </c>
      <c r="D88" s="19" t="s">
        <v>226</v>
      </c>
      <c r="E88" s="19" t="s">
        <v>8</v>
      </c>
      <c r="F88" s="19" t="s">
        <v>225</v>
      </c>
      <c r="G88" s="19">
        <v>1856</v>
      </c>
      <c r="H88" s="20">
        <v>0</v>
      </c>
      <c r="I88" s="20">
        <v>0</v>
      </c>
      <c r="J88" s="20">
        <v>1118</v>
      </c>
      <c r="K88" s="20">
        <v>739</v>
      </c>
      <c r="L88" s="21">
        <v>22.36</v>
      </c>
      <c r="M88" s="13">
        <v>19.766240000000003</v>
      </c>
      <c r="N88" s="14">
        <v>156.51999999999998</v>
      </c>
    </row>
    <row r="89" spans="1:14" customFormat="1" ht="15.6" x14ac:dyDescent="0.3">
      <c r="A89" s="5"/>
      <c r="B89" s="5"/>
      <c r="C89" s="2" t="s">
        <v>2671</v>
      </c>
      <c r="D89" s="19" t="s">
        <v>228</v>
      </c>
      <c r="E89" s="19" t="s">
        <v>15</v>
      </c>
      <c r="F89" s="19" t="s">
        <v>227</v>
      </c>
      <c r="G89" s="19">
        <v>1357</v>
      </c>
      <c r="H89" s="20">
        <v>0</v>
      </c>
      <c r="I89" s="20">
        <v>717</v>
      </c>
      <c r="J89" s="20">
        <v>631</v>
      </c>
      <c r="K89" s="20">
        <v>11</v>
      </c>
      <c r="L89" s="21">
        <v>41.3</v>
      </c>
      <c r="M89" s="13">
        <v>36.509200000000007</v>
      </c>
      <c r="N89" s="14">
        <v>289.09999999999997</v>
      </c>
    </row>
    <row r="90" spans="1:14" customFormat="1" ht="15.6" x14ac:dyDescent="0.3">
      <c r="A90" s="5"/>
      <c r="B90" s="5"/>
      <c r="C90" s="2" t="s">
        <v>2671</v>
      </c>
      <c r="D90" s="19" t="s">
        <v>230</v>
      </c>
      <c r="E90" s="19" t="s">
        <v>5</v>
      </c>
      <c r="F90" s="19" t="s">
        <v>229</v>
      </c>
      <c r="G90" s="19">
        <v>688</v>
      </c>
      <c r="H90" s="20">
        <v>0</v>
      </c>
      <c r="I90" s="20">
        <v>0</v>
      </c>
      <c r="J90" s="20">
        <v>688</v>
      </c>
      <c r="K90" s="20">
        <v>0</v>
      </c>
      <c r="L90" s="21">
        <v>13.76</v>
      </c>
      <c r="M90" s="13">
        <v>12.16384</v>
      </c>
      <c r="N90" s="14">
        <v>96.32</v>
      </c>
    </row>
    <row r="91" spans="1:14" customFormat="1" ht="15.6" x14ac:dyDescent="0.3">
      <c r="A91" s="5"/>
      <c r="B91" s="5"/>
      <c r="C91" s="2" t="s">
        <v>2671</v>
      </c>
      <c r="D91" s="19" t="s">
        <v>232</v>
      </c>
      <c r="E91" s="19" t="s">
        <v>16</v>
      </c>
      <c r="F91" s="19" t="s">
        <v>231</v>
      </c>
      <c r="G91" s="19">
        <v>4417</v>
      </c>
      <c r="H91" s="20">
        <v>0</v>
      </c>
      <c r="I91" s="20">
        <v>3111</v>
      </c>
      <c r="J91" s="20">
        <v>1126</v>
      </c>
      <c r="K91" s="20">
        <v>181</v>
      </c>
      <c r="L91" s="21">
        <v>146.96</v>
      </c>
      <c r="M91" s="13">
        <v>129.91264000000001</v>
      </c>
      <c r="N91" s="14">
        <v>1028.72</v>
      </c>
    </row>
    <row r="92" spans="1:14" customFormat="1" ht="15.6" x14ac:dyDescent="0.3">
      <c r="A92" s="5"/>
      <c r="B92" s="5"/>
      <c r="C92" s="2" t="s">
        <v>2671</v>
      </c>
      <c r="D92" s="19" t="s">
        <v>234</v>
      </c>
      <c r="E92" s="19" t="s">
        <v>5</v>
      </c>
      <c r="F92" s="19" t="s">
        <v>233</v>
      </c>
      <c r="G92" s="19">
        <v>12265</v>
      </c>
      <c r="H92" s="20">
        <v>0</v>
      </c>
      <c r="I92" s="20">
        <v>10735</v>
      </c>
      <c r="J92" s="20">
        <v>1498</v>
      </c>
      <c r="K92" s="20">
        <v>34</v>
      </c>
      <c r="L92" s="21">
        <v>459.35999999999996</v>
      </c>
      <c r="M92" s="13">
        <v>406.07423999999997</v>
      </c>
      <c r="N92" s="14">
        <v>3215.5199999999995</v>
      </c>
    </row>
    <row r="93" spans="1:14" customFormat="1" ht="15.6" x14ac:dyDescent="0.3">
      <c r="A93" s="5"/>
      <c r="B93" s="5"/>
      <c r="C93" s="2" t="s">
        <v>2671</v>
      </c>
      <c r="D93" s="19" t="s">
        <v>236</v>
      </c>
      <c r="E93" s="19" t="s">
        <v>15</v>
      </c>
      <c r="F93" s="19" t="s">
        <v>235</v>
      </c>
      <c r="G93" s="19">
        <v>1054</v>
      </c>
      <c r="H93" s="20">
        <v>0</v>
      </c>
      <c r="I93" s="20">
        <v>0</v>
      </c>
      <c r="J93" s="20">
        <v>1002</v>
      </c>
      <c r="K93" s="20">
        <v>53</v>
      </c>
      <c r="L93" s="21">
        <v>20.04</v>
      </c>
      <c r="M93" s="13">
        <v>17.71536</v>
      </c>
      <c r="N93" s="14">
        <v>140.28</v>
      </c>
    </row>
    <row r="94" spans="1:14" customFormat="1" ht="15.6" x14ac:dyDescent="0.3">
      <c r="A94" s="5"/>
      <c r="B94" s="5"/>
      <c r="C94" s="2" t="s">
        <v>2671</v>
      </c>
      <c r="D94" s="19" t="s">
        <v>238</v>
      </c>
      <c r="E94" s="19" t="s">
        <v>17</v>
      </c>
      <c r="F94" s="19" t="s">
        <v>237</v>
      </c>
      <c r="G94" s="19">
        <v>102</v>
      </c>
      <c r="H94" s="20">
        <v>0</v>
      </c>
      <c r="I94" s="20">
        <v>0</v>
      </c>
      <c r="J94" s="20">
        <v>80</v>
      </c>
      <c r="K94" s="20">
        <v>23</v>
      </c>
      <c r="L94" s="21">
        <v>1.6</v>
      </c>
      <c r="M94" s="13">
        <v>1.4144000000000001</v>
      </c>
      <c r="N94" s="14">
        <v>11.200000000000001</v>
      </c>
    </row>
    <row r="95" spans="1:14" customFormat="1" ht="15.6" x14ac:dyDescent="0.3">
      <c r="A95" s="5"/>
      <c r="B95" s="5"/>
      <c r="C95" s="2" t="s">
        <v>2671</v>
      </c>
      <c r="D95" s="19" t="s">
        <v>240</v>
      </c>
      <c r="E95" s="19" t="s">
        <v>17</v>
      </c>
      <c r="F95" s="19" t="s">
        <v>239</v>
      </c>
      <c r="G95" s="19">
        <v>1707</v>
      </c>
      <c r="H95" s="20">
        <v>0</v>
      </c>
      <c r="I95" s="20">
        <v>0</v>
      </c>
      <c r="J95" s="20">
        <v>1623</v>
      </c>
      <c r="K95" s="20">
        <v>85</v>
      </c>
      <c r="L95" s="21">
        <v>32.46</v>
      </c>
      <c r="M95" s="13">
        <v>28.694640000000003</v>
      </c>
      <c r="N95" s="14">
        <v>227.22</v>
      </c>
    </row>
    <row r="96" spans="1:14" customFormat="1" ht="15.6" x14ac:dyDescent="0.3">
      <c r="A96" s="5"/>
      <c r="B96" s="5"/>
      <c r="C96" s="2" t="s">
        <v>2671</v>
      </c>
      <c r="D96" s="19" t="s">
        <v>242</v>
      </c>
      <c r="E96" s="19" t="s">
        <v>6</v>
      </c>
      <c r="F96" s="19" t="s">
        <v>241</v>
      </c>
      <c r="G96" s="19">
        <v>722</v>
      </c>
      <c r="H96" s="20">
        <v>0</v>
      </c>
      <c r="I96" s="20">
        <v>0</v>
      </c>
      <c r="J96" s="20">
        <v>679</v>
      </c>
      <c r="K96" s="20">
        <v>44</v>
      </c>
      <c r="L96" s="21">
        <v>13.58</v>
      </c>
      <c r="M96" s="13">
        <v>12.004720000000001</v>
      </c>
      <c r="N96" s="14">
        <v>95.06</v>
      </c>
    </row>
    <row r="97" spans="1:14" customFormat="1" ht="15.6" x14ac:dyDescent="0.3">
      <c r="A97" s="5"/>
      <c r="B97" s="5"/>
      <c r="C97" s="2" t="s">
        <v>2671</v>
      </c>
      <c r="D97" s="19" t="s">
        <v>244</v>
      </c>
      <c r="E97" s="19" t="s">
        <v>14</v>
      </c>
      <c r="F97" s="19" t="s">
        <v>243</v>
      </c>
      <c r="G97" s="19">
        <v>1539</v>
      </c>
      <c r="H97" s="20">
        <v>0</v>
      </c>
      <c r="I97" s="20">
        <v>0</v>
      </c>
      <c r="J97" s="20">
        <v>1504</v>
      </c>
      <c r="K97" s="20">
        <v>36</v>
      </c>
      <c r="L97" s="21">
        <v>30.08</v>
      </c>
      <c r="M97" s="13">
        <v>26.590719999999997</v>
      </c>
      <c r="N97" s="14">
        <v>210.56</v>
      </c>
    </row>
    <row r="98" spans="1:14" customFormat="1" ht="15.6" x14ac:dyDescent="0.3">
      <c r="A98" s="5"/>
      <c r="B98" s="5"/>
      <c r="C98" s="2" t="s">
        <v>2671</v>
      </c>
      <c r="D98" s="19" t="s">
        <v>246</v>
      </c>
      <c r="E98" s="19" t="s">
        <v>11</v>
      </c>
      <c r="F98" s="19" t="s">
        <v>245</v>
      </c>
      <c r="G98" s="19">
        <v>676</v>
      </c>
      <c r="H98" s="20">
        <v>0</v>
      </c>
      <c r="I98" s="20">
        <v>0</v>
      </c>
      <c r="J98" s="20">
        <v>620</v>
      </c>
      <c r="K98" s="20">
        <v>57</v>
      </c>
      <c r="L98" s="21">
        <v>12.4</v>
      </c>
      <c r="M98" s="13">
        <v>10.961600000000001</v>
      </c>
      <c r="N98" s="14">
        <v>86.8</v>
      </c>
    </row>
    <row r="99" spans="1:14" customFormat="1" ht="15.6" x14ac:dyDescent="0.3">
      <c r="A99" s="5"/>
      <c r="B99" s="5"/>
      <c r="C99" s="2" t="s">
        <v>2671</v>
      </c>
      <c r="D99" s="19" t="s">
        <v>248</v>
      </c>
      <c r="E99" s="19" t="s">
        <v>18</v>
      </c>
      <c r="F99" s="19" t="s">
        <v>247</v>
      </c>
      <c r="G99" s="19">
        <v>4526</v>
      </c>
      <c r="H99" s="20">
        <v>0</v>
      </c>
      <c r="I99" s="20">
        <v>0</v>
      </c>
      <c r="J99" s="20">
        <v>4348</v>
      </c>
      <c r="K99" s="20">
        <v>179</v>
      </c>
      <c r="L99" s="21">
        <v>86.96</v>
      </c>
      <c r="M99" s="13">
        <v>76.872640000000004</v>
      </c>
      <c r="N99" s="14">
        <v>608.71999999999991</v>
      </c>
    </row>
    <row r="100" spans="1:14" customFormat="1" ht="15.6" x14ac:dyDescent="0.3">
      <c r="A100" s="5"/>
      <c r="B100" s="5"/>
      <c r="C100" s="2" t="s">
        <v>2671</v>
      </c>
      <c r="D100" s="19" t="s">
        <v>250</v>
      </c>
      <c r="E100" s="19" t="s">
        <v>5</v>
      </c>
      <c r="F100" s="19" t="s">
        <v>249</v>
      </c>
      <c r="G100" s="19">
        <v>4515</v>
      </c>
      <c r="H100" s="20">
        <v>0</v>
      </c>
      <c r="I100" s="20">
        <v>3546</v>
      </c>
      <c r="J100" s="20">
        <v>959</v>
      </c>
      <c r="K100" s="20">
        <v>11</v>
      </c>
      <c r="L100" s="21">
        <v>161.02000000000001</v>
      </c>
      <c r="M100" s="13">
        <v>142.34168000000003</v>
      </c>
      <c r="N100" s="14">
        <v>1127.1400000000001</v>
      </c>
    </row>
    <row r="101" spans="1:14" customFormat="1" ht="15.6" x14ac:dyDescent="0.3">
      <c r="A101" s="5"/>
      <c r="B101" s="5"/>
      <c r="C101" s="2" t="s">
        <v>2671</v>
      </c>
      <c r="D101" s="19" t="s">
        <v>252</v>
      </c>
      <c r="E101" s="19" t="s">
        <v>13</v>
      </c>
      <c r="F101" s="19" t="s">
        <v>251</v>
      </c>
      <c r="G101" s="19">
        <v>3295</v>
      </c>
      <c r="H101" s="20">
        <v>0</v>
      </c>
      <c r="I101" s="20">
        <v>0</v>
      </c>
      <c r="J101" s="20">
        <v>3258</v>
      </c>
      <c r="K101" s="20">
        <v>38</v>
      </c>
      <c r="L101" s="21">
        <v>65.16</v>
      </c>
      <c r="M101" s="13">
        <v>57.601439999999997</v>
      </c>
      <c r="N101" s="14">
        <v>456.12</v>
      </c>
    </row>
    <row r="102" spans="1:14" customFormat="1" ht="15.6" x14ac:dyDescent="0.3">
      <c r="A102" s="5"/>
      <c r="B102" s="5"/>
      <c r="C102" s="2" t="s">
        <v>2671</v>
      </c>
      <c r="D102" s="19" t="s">
        <v>254</v>
      </c>
      <c r="E102" s="19" t="s">
        <v>10</v>
      </c>
      <c r="F102" s="19" t="s">
        <v>253</v>
      </c>
      <c r="G102" s="19">
        <v>1200</v>
      </c>
      <c r="H102" s="20">
        <v>0</v>
      </c>
      <c r="I102" s="20">
        <v>0</v>
      </c>
      <c r="J102" s="20">
        <v>1114</v>
      </c>
      <c r="K102" s="20">
        <v>87</v>
      </c>
      <c r="L102" s="21">
        <v>22.28</v>
      </c>
      <c r="M102" s="13">
        <v>19.695520000000005</v>
      </c>
      <c r="N102" s="14">
        <v>155.96</v>
      </c>
    </row>
    <row r="103" spans="1:14" customFormat="1" ht="15.6" x14ac:dyDescent="0.3">
      <c r="A103" s="5"/>
      <c r="B103" s="5"/>
      <c r="C103" s="2" t="s">
        <v>2671</v>
      </c>
      <c r="D103" s="19" t="s">
        <v>256</v>
      </c>
      <c r="E103" s="19" t="s">
        <v>13</v>
      </c>
      <c r="F103" s="19" t="s">
        <v>255</v>
      </c>
      <c r="G103" s="19">
        <v>598</v>
      </c>
      <c r="H103" s="20">
        <v>0</v>
      </c>
      <c r="I103" s="20">
        <v>0</v>
      </c>
      <c r="J103" s="20">
        <v>573</v>
      </c>
      <c r="K103" s="20">
        <v>26</v>
      </c>
      <c r="L103" s="21">
        <v>11.46</v>
      </c>
      <c r="M103" s="13">
        <v>10.130640000000001</v>
      </c>
      <c r="N103" s="14">
        <v>80.22</v>
      </c>
    </row>
    <row r="104" spans="1:14" customFormat="1" ht="15.6" x14ac:dyDescent="0.3">
      <c r="A104" s="5"/>
      <c r="B104" s="5"/>
      <c r="C104" s="2" t="s">
        <v>2671</v>
      </c>
      <c r="D104" s="19" t="s">
        <v>258</v>
      </c>
      <c r="E104" s="19" t="s">
        <v>19</v>
      </c>
      <c r="F104" s="19" t="s">
        <v>257</v>
      </c>
      <c r="G104" s="19">
        <v>6404</v>
      </c>
      <c r="H104" s="20">
        <v>0</v>
      </c>
      <c r="I104" s="20">
        <v>4557</v>
      </c>
      <c r="J104" s="20">
        <v>1782</v>
      </c>
      <c r="K104" s="20">
        <v>67</v>
      </c>
      <c r="L104" s="21">
        <v>217.92000000000002</v>
      </c>
      <c r="M104" s="13">
        <v>192.64128000000002</v>
      </c>
      <c r="N104" s="14">
        <v>1525.44</v>
      </c>
    </row>
    <row r="105" spans="1:14" customFormat="1" ht="15.6" x14ac:dyDescent="0.3">
      <c r="A105" s="5"/>
      <c r="B105" s="5"/>
      <c r="C105" s="2" t="s">
        <v>2671</v>
      </c>
      <c r="D105" s="19" t="s">
        <v>260</v>
      </c>
      <c r="E105" s="19" t="s">
        <v>9</v>
      </c>
      <c r="F105" s="19" t="s">
        <v>259</v>
      </c>
      <c r="G105" s="19">
        <v>633</v>
      </c>
      <c r="H105" s="20">
        <v>0</v>
      </c>
      <c r="I105" s="20">
        <v>0</v>
      </c>
      <c r="J105" s="20">
        <v>618</v>
      </c>
      <c r="K105" s="20">
        <v>16</v>
      </c>
      <c r="L105" s="21">
        <v>12.36</v>
      </c>
      <c r="M105" s="13">
        <v>10.92624</v>
      </c>
      <c r="N105" s="14">
        <v>86.52</v>
      </c>
    </row>
    <row r="106" spans="1:14" customFormat="1" ht="15.6" x14ac:dyDescent="0.3">
      <c r="A106" s="5"/>
      <c r="B106" s="5"/>
      <c r="C106" s="2" t="s">
        <v>2671</v>
      </c>
      <c r="D106" s="19" t="s">
        <v>262</v>
      </c>
      <c r="E106" s="19" t="s">
        <v>5</v>
      </c>
      <c r="F106" s="19" t="s">
        <v>261</v>
      </c>
      <c r="G106" s="19">
        <v>2059</v>
      </c>
      <c r="H106" s="20">
        <v>0</v>
      </c>
      <c r="I106" s="20">
        <v>115</v>
      </c>
      <c r="J106" s="20">
        <v>1939</v>
      </c>
      <c r="K106" s="20">
        <v>6</v>
      </c>
      <c r="L106" s="21">
        <v>43.38</v>
      </c>
      <c r="M106" s="13">
        <v>38.347920000000002</v>
      </c>
      <c r="N106" s="14">
        <v>303.66000000000003</v>
      </c>
    </row>
    <row r="107" spans="1:14" customFormat="1" ht="15.6" x14ac:dyDescent="0.3">
      <c r="A107" s="5"/>
      <c r="B107" s="5"/>
      <c r="C107" s="2" t="s">
        <v>2671</v>
      </c>
      <c r="D107" s="19" t="s">
        <v>264</v>
      </c>
      <c r="E107" s="19" t="s">
        <v>16</v>
      </c>
      <c r="F107" s="19" t="s">
        <v>263</v>
      </c>
      <c r="G107" s="19">
        <v>3655</v>
      </c>
      <c r="H107" s="20">
        <v>0</v>
      </c>
      <c r="I107" s="20">
        <v>0</v>
      </c>
      <c r="J107" s="20">
        <v>3622</v>
      </c>
      <c r="K107" s="20">
        <v>34</v>
      </c>
      <c r="L107" s="21">
        <v>72.44</v>
      </c>
      <c r="M107" s="13">
        <v>64.036959999999993</v>
      </c>
      <c r="N107" s="14">
        <v>507.08</v>
      </c>
    </row>
    <row r="108" spans="1:14" customFormat="1" ht="15.6" x14ac:dyDescent="0.3">
      <c r="A108" s="5"/>
      <c r="B108" s="5"/>
      <c r="C108" s="2" t="s">
        <v>2671</v>
      </c>
      <c r="D108" s="19" t="s">
        <v>266</v>
      </c>
      <c r="E108" s="19" t="s">
        <v>6</v>
      </c>
      <c r="F108" s="19" t="s">
        <v>265</v>
      </c>
      <c r="G108" s="19">
        <v>1006</v>
      </c>
      <c r="H108" s="20">
        <v>0</v>
      </c>
      <c r="I108" s="20">
        <v>0</v>
      </c>
      <c r="J108" s="20">
        <v>971</v>
      </c>
      <c r="K108" s="20">
        <v>36</v>
      </c>
      <c r="L108" s="21">
        <v>19.420000000000002</v>
      </c>
      <c r="M108" s="13">
        <v>17.167280000000002</v>
      </c>
      <c r="N108" s="14">
        <v>135.94</v>
      </c>
    </row>
    <row r="109" spans="1:14" customFormat="1" ht="15.6" x14ac:dyDescent="0.3">
      <c r="A109" s="5"/>
      <c r="B109" s="5"/>
      <c r="C109" s="2" t="s">
        <v>2671</v>
      </c>
      <c r="D109" s="19" t="s">
        <v>268</v>
      </c>
      <c r="E109" s="19" t="s">
        <v>9</v>
      </c>
      <c r="F109" s="19" t="s">
        <v>267</v>
      </c>
      <c r="G109" s="19">
        <v>670</v>
      </c>
      <c r="H109" s="20">
        <v>0</v>
      </c>
      <c r="I109" s="20">
        <v>0</v>
      </c>
      <c r="J109" s="20">
        <v>616</v>
      </c>
      <c r="K109" s="20">
        <v>55</v>
      </c>
      <c r="L109" s="21">
        <v>12.32</v>
      </c>
      <c r="M109" s="13">
        <v>10.890880000000001</v>
      </c>
      <c r="N109" s="14">
        <v>86.240000000000009</v>
      </c>
    </row>
    <row r="110" spans="1:14" customFormat="1" ht="15.6" x14ac:dyDescent="0.3">
      <c r="A110" s="5"/>
      <c r="B110" s="5"/>
      <c r="C110" s="2" t="s">
        <v>2671</v>
      </c>
      <c r="D110" s="19" t="s">
        <v>270</v>
      </c>
      <c r="E110" s="19" t="s">
        <v>10</v>
      </c>
      <c r="F110" s="19" t="s">
        <v>269</v>
      </c>
      <c r="G110" s="19">
        <v>381</v>
      </c>
      <c r="H110" s="20">
        <v>0</v>
      </c>
      <c r="I110" s="20">
        <v>0</v>
      </c>
      <c r="J110" s="20">
        <v>209</v>
      </c>
      <c r="K110" s="20">
        <v>173</v>
      </c>
      <c r="L110" s="21">
        <v>4.18</v>
      </c>
      <c r="M110" s="13">
        <v>3.6951199999999997</v>
      </c>
      <c r="N110" s="14">
        <v>29.259999999999998</v>
      </c>
    </row>
    <row r="111" spans="1:14" customFormat="1" ht="15.6" x14ac:dyDescent="0.3">
      <c r="A111" s="5"/>
      <c r="B111" s="5"/>
      <c r="C111" s="2" t="s">
        <v>2671</v>
      </c>
      <c r="D111" s="19" t="s">
        <v>272</v>
      </c>
      <c r="E111" s="19" t="s">
        <v>12</v>
      </c>
      <c r="F111" s="19" t="s">
        <v>271</v>
      </c>
      <c r="G111" s="19">
        <v>866</v>
      </c>
      <c r="H111" s="20">
        <v>0</v>
      </c>
      <c r="I111" s="20">
        <v>0</v>
      </c>
      <c r="J111" s="20">
        <v>703</v>
      </c>
      <c r="K111" s="20">
        <v>164</v>
      </c>
      <c r="L111" s="21">
        <v>14.06</v>
      </c>
      <c r="M111" s="13">
        <v>12.429040000000001</v>
      </c>
      <c r="N111" s="14">
        <v>98.42</v>
      </c>
    </row>
    <row r="112" spans="1:14" customFormat="1" ht="15.6" x14ac:dyDescent="0.3">
      <c r="A112" s="5"/>
      <c r="B112" s="5"/>
      <c r="C112" s="2" t="s">
        <v>2671</v>
      </c>
      <c r="D112" s="19" t="s">
        <v>274</v>
      </c>
      <c r="E112" s="19" t="s">
        <v>13</v>
      </c>
      <c r="F112" s="19" t="s">
        <v>273</v>
      </c>
      <c r="G112" s="19">
        <v>540</v>
      </c>
      <c r="H112" s="20">
        <v>0</v>
      </c>
      <c r="I112" s="20">
        <v>0</v>
      </c>
      <c r="J112" s="20">
        <v>308</v>
      </c>
      <c r="K112" s="20">
        <v>233</v>
      </c>
      <c r="L112" s="21">
        <v>6.16</v>
      </c>
      <c r="M112" s="13">
        <v>5.4454400000000005</v>
      </c>
      <c r="N112" s="14">
        <v>43.120000000000005</v>
      </c>
    </row>
    <row r="113" spans="1:14" customFormat="1" ht="15.6" x14ac:dyDescent="0.3">
      <c r="A113" s="5"/>
      <c r="B113" s="5"/>
      <c r="C113" s="2" t="s">
        <v>2671</v>
      </c>
      <c r="D113" s="19" t="s">
        <v>276</v>
      </c>
      <c r="E113" s="19" t="s">
        <v>5</v>
      </c>
      <c r="F113" s="19" t="s">
        <v>275</v>
      </c>
      <c r="G113" s="19">
        <v>18905</v>
      </c>
      <c r="H113" s="20">
        <v>0</v>
      </c>
      <c r="I113" s="20">
        <v>17178</v>
      </c>
      <c r="J113" s="20">
        <v>1682</v>
      </c>
      <c r="K113" s="20">
        <v>46</v>
      </c>
      <c r="L113" s="21">
        <v>720.76</v>
      </c>
      <c r="M113" s="13">
        <v>637.15184000000011</v>
      </c>
      <c r="N113" s="14">
        <v>5045.32</v>
      </c>
    </row>
    <row r="114" spans="1:14" customFormat="1" ht="15.6" x14ac:dyDescent="0.3">
      <c r="A114" s="5"/>
      <c r="B114" s="5"/>
      <c r="C114" s="2" t="s">
        <v>2671</v>
      </c>
      <c r="D114" s="19" t="s">
        <v>278</v>
      </c>
      <c r="E114" s="19" t="s">
        <v>20</v>
      </c>
      <c r="F114" s="19" t="s">
        <v>277</v>
      </c>
      <c r="G114" s="19">
        <v>5226</v>
      </c>
      <c r="H114" s="20">
        <v>0</v>
      </c>
      <c r="I114" s="20">
        <v>0</v>
      </c>
      <c r="J114" s="20">
        <v>5211</v>
      </c>
      <c r="K114" s="20">
        <v>16</v>
      </c>
      <c r="L114" s="21">
        <v>104.22</v>
      </c>
      <c r="M114" s="13">
        <v>92.130480000000006</v>
      </c>
      <c r="N114" s="14">
        <v>729.54</v>
      </c>
    </row>
    <row r="115" spans="1:14" customFormat="1" ht="15.6" x14ac:dyDescent="0.3">
      <c r="A115" s="5"/>
      <c r="B115" s="5"/>
      <c r="C115" s="2" t="s">
        <v>2671</v>
      </c>
      <c r="D115" s="19" t="s">
        <v>280</v>
      </c>
      <c r="E115" s="19" t="s">
        <v>14</v>
      </c>
      <c r="F115" s="19" t="s">
        <v>279</v>
      </c>
      <c r="G115" s="19">
        <v>593</v>
      </c>
      <c r="H115" s="20">
        <v>0</v>
      </c>
      <c r="I115" s="20">
        <v>0</v>
      </c>
      <c r="J115" s="20">
        <v>579</v>
      </c>
      <c r="K115" s="20">
        <v>15</v>
      </c>
      <c r="L115" s="21">
        <v>11.58</v>
      </c>
      <c r="M115" s="13">
        <v>10.236720000000002</v>
      </c>
      <c r="N115" s="14">
        <v>81.06</v>
      </c>
    </row>
    <row r="116" spans="1:14" customFormat="1" ht="15.6" x14ac:dyDescent="0.3">
      <c r="A116" s="5"/>
      <c r="B116" s="5"/>
      <c r="C116" s="2" t="s">
        <v>2671</v>
      </c>
      <c r="D116" s="19" t="s">
        <v>282</v>
      </c>
      <c r="E116" s="19" t="s">
        <v>5</v>
      </c>
      <c r="F116" s="19" t="s">
        <v>281</v>
      </c>
      <c r="G116" s="19">
        <v>17082</v>
      </c>
      <c r="H116" s="20">
        <v>13195</v>
      </c>
      <c r="I116" s="20">
        <v>2299</v>
      </c>
      <c r="J116" s="20">
        <v>1524</v>
      </c>
      <c r="K116" s="20">
        <v>66</v>
      </c>
      <c r="L116" s="21">
        <v>650.24</v>
      </c>
      <c r="M116" s="13">
        <v>574.81216000000006</v>
      </c>
      <c r="N116" s="14">
        <v>4551.68</v>
      </c>
    </row>
    <row r="117" spans="1:14" customFormat="1" ht="15.6" x14ac:dyDescent="0.3">
      <c r="A117" s="5"/>
      <c r="B117" s="5"/>
      <c r="C117" s="2" t="s">
        <v>2671</v>
      </c>
      <c r="D117" s="19" t="s">
        <v>284</v>
      </c>
      <c r="E117" s="19" t="s">
        <v>9</v>
      </c>
      <c r="F117" s="19" t="s">
        <v>283</v>
      </c>
      <c r="G117" s="19">
        <v>514</v>
      </c>
      <c r="H117" s="20">
        <v>0</v>
      </c>
      <c r="I117" s="20">
        <v>0</v>
      </c>
      <c r="J117" s="20">
        <v>490</v>
      </c>
      <c r="K117" s="20">
        <v>25</v>
      </c>
      <c r="L117" s="21">
        <v>9.8000000000000007</v>
      </c>
      <c r="M117" s="13">
        <v>8.6632000000000016</v>
      </c>
      <c r="N117" s="14">
        <v>68.600000000000009</v>
      </c>
    </row>
    <row r="118" spans="1:14" customFormat="1" ht="15.6" x14ac:dyDescent="0.3">
      <c r="A118" s="5"/>
      <c r="B118" s="5"/>
      <c r="C118" s="2" t="s">
        <v>2671</v>
      </c>
      <c r="D118" s="19" t="s">
        <v>286</v>
      </c>
      <c r="E118" s="19" t="s">
        <v>11</v>
      </c>
      <c r="F118" s="19" t="s">
        <v>285</v>
      </c>
      <c r="G118" s="19">
        <v>1815</v>
      </c>
      <c r="H118" s="20">
        <v>0</v>
      </c>
      <c r="I118" s="20">
        <v>0</v>
      </c>
      <c r="J118" s="20">
        <v>1790</v>
      </c>
      <c r="K118" s="20">
        <v>26</v>
      </c>
      <c r="L118" s="21">
        <v>35.799999999999997</v>
      </c>
      <c r="M118" s="13">
        <v>31.647200000000002</v>
      </c>
      <c r="N118" s="14">
        <v>250.59999999999997</v>
      </c>
    </row>
    <row r="119" spans="1:14" customFormat="1" ht="15.6" x14ac:dyDescent="0.3">
      <c r="A119" s="5"/>
      <c r="B119" s="5"/>
      <c r="C119" s="2" t="s">
        <v>2671</v>
      </c>
      <c r="D119" s="19" t="s">
        <v>288</v>
      </c>
      <c r="E119" s="19" t="s">
        <v>5</v>
      </c>
      <c r="F119" s="19" t="s">
        <v>287</v>
      </c>
      <c r="G119" s="19">
        <v>10278</v>
      </c>
      <c r="H119" s="20">
        <v>8705</v>
      </c>
      <c r="I119" s="20">
        <v>794</v>
      </c>
      <c r="J119" s="20">
        <v>737</v>
      </c>
      <c r="K119" s="20">
        <v>43</v>
      </c>
      <c r="L119" s="21">
        <v>394.7</v>
      </c>
      <c r="M119" s="13">
        <v>348.91480000000007</v>
      </c>
      <c r="N119" s="14">
        <v>2762.9</v>
      </c>
    </row>
    <row r="120" spans="1:14" customFormat="1" ht="15.6" x14ac:dyDescent="0.3">
      <c r="A120" s="5"/>
      <c r="B120" s="5"/>
      <c r="C120" s="2" t="s">
        <v>2671</v>
      </c>
      <c r="D120" s="19" t="s">
        <v>290</v>
      </c>
      <c r="E120" s="19" t="s">
        <v>14</v>
      </c>
      <c r="F120" s="19" t="s">
        <v>289</v>
      </c>
      <c r="G120" s="19">
        <v>814</v>
      </c>
      <c r="H120" s="20">
        <v>0</v>
      </c>
      <c r="I120" s="20">
        <v>0</v>
      </c>
      <c r="J120" s="20">
        <v>805</v>
      </c>
      <c r="K120" s="20">
        <v>10</v>
      </c>
      <c r="L120" s="21">
        <v>16.100000000000001</v>
      </c>
      <c r="M120" s="13">
        <v>14.232400000000002</v>
      </c>
      <c r="N120" s="14">
        <v>112.70000000000002</v>
      </c>
    </row>
    <row r="121" spans="1:14" customFormat="1" ht="15.6" x14ac:dyDescent="0.3">
      <c r="A121" s="5"/>
      <c r="B121" s="5"/>
      <c r="C121" s="2" t="s">
        <v>2671</v>
      </c>
      <c r="D121" s="19" t="s">
        <v>292</v>
      </c>
      <c r="E121" s="19" t="s">
        <v>13</v>
      </c>
      <c r="F121" s="19" t="s">
        <v>291</v>
      </c>
      <c r="G121" s="19">
        <v>1496</v>
      </c>
      <c r="H121" s="20">
        <v>0</v>
      </c>
      <c r="I121" s="20">
        <v>0</v>
      </c>
      <c r="J121" s="20">
        <v>1394</v>
      </c>
      <c r="K121" s="20">
        <v>103</v>
      </c>
      <c r="L121" s="21">
        <v>27.88</v>
      </c>
      <c r="M121" s="13">
        <v>24.64592</v>
      </c>
      <c r="N121" s="14">
        <v>195.16</v>
      </c>
    </row>
    <row r="122" spans="1:14" customFormat="1" ht="15.6" x14ac:dyDescent="0.3">
      <c r="A122" s="5"/>
      <c r="B122" s="5"/>
      <c r="C122" s="2" t="s">
        <v>2671</v>
      </c>
      <c r="D122" s="19" t="s">
        <v>294</v>
      </c>
      <c r="E122" s="19" t="s">
        <v>5</v>
      </c>
      <c r="F122" s="19" t="s">
        <v>293</v>
      </c>
      <c r="G122" s="19">
        <v>1295</v>
      </c>
      <c r="H122" s="20">
        <v>0</v>
      </c>
      <c r="I122" s="20">
        <v>0</v>
      </c>
      <c r="J122" s="20">
        <v>1262</v>
      </c>
      <c r="K122" s="20">
        <v>34</v>
      </c>
      <c r="L122" s="21">
        <v>25.24</v>
      </c>
      <c r="M122" s="13">
        <v>22.312159999999999</v>
      </c>
      <c r="N122" s="14">
        <v>176.67999999999998</v>
      </c>
    </row>
    <row r="123" spans="1:14" customFormat="1" ht="15.6" x14ac:dyDescent="0.3">
      <c r="A123" s="5"/>
      <c r="B123" s="5"/>
      <c r="C123" s="2" t="s">
        <v>2671</v>
      </c>
      <c r="D123" s="19" t="s">
        <v>296</v>
      </c>
      <c r="E123" s="19" t="s">
        <v>5</v>
      </c>
      <c r="F123" s="19" t="s">
        <v>295</v>
      </c>
      <c r="G123" s="19">
        <v>4682</v>
      </c>
      <c r="H123" s="20">
        <v>0</v>
      </c>
      <c r="I123" s="20">
        <v>0</v>
      </c>
      <c r="J123" s="20">
        <v>4669</v>
      </c>
      <c r="K123" s="20">
        <v>14</v>
      </c>
      <c r="L123" s="21">
        <v>93.38</v>
      </c>
      <c r="M123" s="13">
        <v>82.547920000000005</v>
      </c>
      <c r="N123" s="14">
        <v>653.66</v>
      </c>
    </row>
    <row r="124" spans="1:14" customFormat="1" ht="15.6" x14ac:dyDescent="0.3">
      <c r="A124" s="5"/>
      <c r="B124" s="5"/>
      <c r="C124" s="2" t="s">
        <v>2671</v>
      </c>
      <c r="D124" s="19" t="s">
        <v>298</v>
      </c>
      <c r="E124" s="19" t="s">
        <v>17</v>
      </c>
      <c r="F124" s="19" t="s">
        <v>297</v>
      </c>
      <c r="G124" s="19">
        <v>1011</v>
      </c>
      <c r="H124" s="20">
        <v>0</v>
      </c>
      <c r="I124" s="20">
        <v>0</v>
      </c>
      <c r="J124" s="20">
        <v>992</v>
      </c>
      <c r="K124" s="20">
        <v>20</v>
      </c>
      <c r="L124" s="21">
        <v>19.84</v>
      </c>
      <c r="M124" s="13">
        <v>17.53856</v>
      </c>
      <c r="N124" s="14">
        <v>138.88</v>
      </c>
    </row>
    <row r="125" spans="1:14" customFormat="1" ht="15.6" x14ac:dyDescent="0.3">
      <c r="A125" s="5"/>
      <c r="B125" s="5"/>
      <c r="C125" s="2" t="s">
        <v>2671</v>
      </c>
      <c r="D125" s="19" t="s">
        <v>300</v>
      </c>
      <c r="E125" s="19" t="s">
        <v>9</v>
      </c>
      <c r="F125" s="19" t="s">
        <v>299</v>
      </c>
      <c r="G125" s="19">
        <v>711</v>
      </c>
      <c r="H125" s="20">
        <v>0</v>
      </c>
      <c r="I125" s="20">
        <v>0</v>
      </c>
      <c r="J125" s="20">
        <v>685</v>
      </c>
      <c r="K125" s="20">
        <v>27</v>
      </c>
      <c r="L125" s="21">
        <v>13.7</v>
      </c>
      <c r="M125" s="13">
        <v>12.110800000000001</v>
      </c>
      <c r="N125" s="14">
        <v>95.899999999999991</v>
      </c>
    </row>
    <row r="126" spans="1:14" customFormat="1" ht="15.6" x14ac:dyDescent="0.3">
      <c r="A126" s="5"/>
      <c r="B126" s="5"/>
      <c r="C126" s="2" t="s">
        <v>2671</v>
      </c>
      <c r="D126" s="19" t="s">
        <v>302</v>
      </c>
      <c r="E126" s="19" t="s">
        <v>15</v>
      </c>
      <c r="F126" s="19" t="s">
        <v>301</v>
      </c>
      <c r="G126" s="19">
        <v>1475</v>
      </c>
      <c r="H126" s="20">
        <v>0</v>
      </c>
      <c r="I126" s="20">
        <v>0</v>
      </c>
      <c r="J126" s="20">
        <v>1323</v>
      </c>
      <c r="K126" s="20">
        <v>153</v>
      </c>
      <c r="L126" s="21">
        <v>26.46</v>
      </c>
      <c r="M126" s="13">
        <v>23.390640000000005</v>
      </c>
      <c r="N126" s="14">
        <v>185.22</v>
      </c>
    </row>
    <row r="127" spans="1:14" customFormat="1" ht="15.6" x14ac:dyDescent="0.3">
      <c r="A127" s="5"/>
      <c r="B127" s="5"/>
      <c r="C127" s="2" t="s">
        <v>2671</v>
      </c>
      <c r="D127" s="19" t="s">
        <v>304</v>
      </c>
      <c r="E127" s="19" t="s">
        <v>15</v>
      </c>
      <c r="F127" s="19" t="s">
        <v>303</v>
      </c>
      <c r="G127" s="19">
        <v>452</v>
      </c>
      <c r="H127" s="20">
        <v>0</v>
      </c>
      <c r="I127" s="20">
        <v>0</v>
      </c>
      <c r="J127" s="20">
        <v>438</v>
      </c>
      <c r="K127" s="20">
        <v>15</v>
      </c>
      <c r="L127" s="21">
        <v>8.76</v>
      </c>
      <c r="M127" s="13">
        <v>7.7438400000000005</v>
      </c>
      <c r="N127" s="14">
        <v>61.32</v>
      </c>
    </row>
    <row r="128" spans="1:14" customFormat="1" ht="15.6" x14ac:dyDescent="0.3">
      <c r="A128" s="5"/>
      <c r="B128" s="5"/>
      <c r="C128" s="2" t="s">
        <v>2671</v>
      </c>
      <c r="D128" s="19" t="s">
        <v>306</v>
      </c>
      <c r="E128" s="19" t="s">
        <v>12</v>
      </c>
      <c r="F128" s="19" t="s">
        <v>305</v>
      </c>
      <c r="G128" s="19">
        <v>984</v>
      </c>
      <c r="H128" s="20">
        <v>0</v>
      </c>
      <c r="I128" s="20">
        <v>0</v>
      </c>
      <c r="J128" s="20">
        <v>915</v>
      </c>
      <c r="K128" s="20">
        <v>70</v>
      </c>
      <c r="L128" s="21">
        <v>18.3</v>
      </c>
      <c r="M128" s="13">
        <v>16.177199999999999</v>
      </c>
      <c r="N128" s="14">
        <v>128.1</v>
      </c>
    </row>
    <row r="129" spans="1:14" customFormat="1" ht="15.6" x14ac:dyDescent="0.3">
      <c r="A129" s="5"/>
      <c r="B129" s="5"/>
      <c r="C129" s="2" t="s">
        <v>2671</v>
      </c>
      <c r="D129" s="19" t="s">
        <v>308</v>
      </c>
      <c r="E129" s="19" t="s">
        <v>5</v>
      </c>
      <c r="F129" s="19" t="s">
        <v>307</v>
      </c>
      <c r="G129" s="19">
        <v>2219</v>
      </c>
      <c r="H129" s="20">
        <v>0</v>
      </c>
      <c r="I129" s="20">
        <v>0</v>
      </c>
      <c r="J129" s="20">
        <v>2206</v>
      </c>
      <c r="K129" s="20">
        <v>14</v>
      </c>
      <c r="L129" s="21">
        <v>44.12</v>
      </c>
      <c r="M129" s="13">
        <v>39.002079999999999</v>
      </c>
      <c r="N129" s="14">
        <v>308.83999999999997</v>
      </c>
    </row>
    <row r="130" spans="1:14" customFormat="1" ht="15.6" x14ac:dyDescent="0.3">
      <c r="A130" s="5"/>
      <c r="B130" s="5"/>
      <c r="C130" s="2" t="s">
        <v>2671</v>
      </c>
      <c r="D130" s="19" t="s">
        <v>310</v>
      </c>
      <c r="E130" s="19" t="s">
        <v>5</v>
      </c>
      <c r="F130" s="19" t="s">
        <v>309</v>
      </c>
      <c r="G130" s="19">
        <v>8157</v>
      </c>
      <c r="H130" s="20">
        <v>0</v>
      </c>
      <c r="I130" s="20">
        <v>7898</v>
      </c>
      <c r="J130" s="20">
        <v>260</v>
      </c>
      <c r="K130" s="20">
        <v>0</v>
      </c>
      <c r="L130" s="21">
        <v>321.12</v>
      </c>
      <c r="M130" s="13">
        <v>283.87008000000003</v>
      </c>
      <c r="N130" s="14">
        <v>2247.84</v>
      </c>
    </row>
    <row r="131" spans="1:14" customFormat="1" ht="15.6" x14ac:dyDescent="0.3">
      <c r="A131" s="5"/>
      <c r="B131" s="5"/>
      <c r="C131" s="2" t="s">
        <v>2671</v>
      </c>
      <c r="D131" s="19" t="s">
        <v>312</v>
      </c>
      <c r="E131" s="19" t="s">
        <v>18</v>
      </c>
      <c r="F131" s="19" t="s">
        <v>311</v>
      </c>
      <c r="G131" s="19">
        <v>1598</v>
      </c>
      <c r="H131" s="20">
        <v>0</v>
      </c>
      <c r="I131" s="20">
        <v>0</v>
      </c>
      <c r="J131" s="20">
        <v>1575</v>
      </c>
      <c r="K131" s="20">
        <v>24</v>
      </c>
      <c r="L131" s="21">
        <v>31.5</v>
      </c>
      <c r="M131" s="13">
        <v>27.846</v>
      </c>
      <c r="N131" s="14">
        <v>220.5</v>
      </c>
    </row>
    <row r="132" spans="1:14" customFormat="1" ht="15.6" x14ac:dyDescent="0.3">
      <c r="A132" s="5"/>
      <c r="B132" s="5"/>
      <c r="C132" s="2" t="s">
        <v>2671</v>
      </c>
      <c r="D132" s="19" t="s">
        <v>314</v>
      </c>
      <c r="E132" s="19" t="s">
        <v>9</v>
      </c>
      <c r="F132" s="19" t="s">
        <v>313</v>
      </c>
      <c r="G132" s="19">
        <v>7336</v>
      </c>
      <c r="H132" s="20">
        <v>0</v>
      </c>
      <c r="I132" s="20">
        <v>6098</v>
      </c>
      <c r="J132" s="20">
        <v>1151</v>
      </c>
      <c r="K132" s="20">
        <v>89</v>
      </c>
      <c r="L132" s="21">
        <v>266.94</v>
      </c>
      <c r="M132" s="13">
        <v>235.97496000000001</v>
      </c>
      <c r="N132" s="14">
        <v>1868.58</v>
      </c>
    </row>
    <row r="133" spans="1:14" customFormat="1" ht="15.6" x14ac:dyDescent="0.3">
      <c r="A133" s="5"/>
      <c r="B133" s="5"/>
      <c r="C133" s="2" t="s">
        <v>2671</v>
      </c>
      <c r="D133" s="19" t="s">
        <v>316</v>
      </c>
      <c r="E133" s="19" t="s">
        <v>21</v>
      </c>
      <c r="F133" s="19" t="s">
        <v>315</v>
      </c>
      <c r="G133" s="19">
        <v>10283</v>
      </c>
      <c r="H133" s="20">
        <v>0</v>
      </c>
      <c r="I133" s="20">
        <v>7682</v>
      </c>
      <c r="J133" s="20">
        <v>2539</v>
      </c>
      <c r="K133" s="20">
        <v>63</v>
      </c>
      <c r="L133" s="21">
        <v>358.05999999999995</v>
      </c>
      <c r="M133" s="13">
        <v>316.52503999999999</v>
      </c>
      <c r="N133" s="14">
        <v>2506.4199999999996</v>
      </c>
    </row>
    <row r="134" spans="1:14" customFormat="1" ht="15.6" x14ac:dyDescent="0.3">
      <c r="A134" s="5"/>
      <c r="B134" s="5"/>
      <c r="C134" s="2" t="s">
        <v>2671</v>
      </c>
      <c r="D134" s="19" t="s">
        <v>318</v>
      </c>
      <c r="E134" s="19" t="s">
        <v>20</v>
      </c>
      <c r="F134" s="19" t="s">
        <v>317</v>
      </c>
      <c r="G134" s="19">
        <v>1710</v>
      </c>
      <c r="H134" s="20">
        <v>0</v>
      </c>
      <c r="I134" s="20">
        <v>0</v>
      </c>
      <c r="J134" s="20">
        <v>1710</v>
      </c>
      <c r="K134" s="20">
        <v>0</v>
      </c>
      <c r="L134" s="21">
        <v>34.200000000000003</v>
      </c>
      <c r="M134" s="13">
        <v>30.232800000000005</v>
      </c>
      <c r="N134" s="14">
        <v>239.40000000000003</v>
      </c>
    </row>
    <row r="135" spans="1:14" customFormat="1" ht="15.6" x14ac:dyDescent="0.3">
      <c r="A135" s="5"/>
      <c r="B135" s="5"/>
      <c r="C135" s="2" t="s">
        <v>2671</v>
      </c>
      <c r="D135" s="19" t="s">
        <v>320</v>
      </c>
      <c r="E135" s="19" t="s">
        <v>8</v>
      </c>
      <c r="F135" s="19" t="s">
        <v>319</v>
      </c>
      <c r="G135" s="19">
        <v>436</v>
      </c>
      <c r="H135" s="20">
        <v>0</v>
      </c>
      <c r="I135" s="20">
        <v>0</v>
      </c>
      <c r="J135" s="20">
        <v>344</v>
      </c>
      <c r="K135" s="20">
        <v>93</v>
      </c>
      <c r="L135" s="21">
        <v>6.88</v>
      </c>
      <c r="M135" s="13">
        <v>6.0819200000000002</v>
      </c>
      <c r="N135" s="14">
        <v>48.16</v>
      </c>
    </row>
    <row r="136" spans="1:14" customFormat="1" ht="15.6" x14ac:dyDescent="0.3">
      <c r="A136" s="5"/>
      <c r="B136" s="5"/>
      <c r="C136" s="2" t="s">
        <v>2671</v>
      </c>
      <c r="D136" s="19" t="s">
        <v>322</v>
      </c>
      <c r="E136" s="19" t="s">
        <v>9</v>
      </c>
      <c r="F136" s="19" t="s">
        <v>321</v>
      </c>
      <c r="G136" s="19">
        <v>1675</v>
      </c>
      <c r="H136" s="20">
        <v>0</v>
      </c>
      <c r="I136" s="20">
        <v>0</v>
      </c>
      <c r="J136" s="20">
        <v>1582</v>
      </c>
      <c r="K136" s="20">
        <v>94</v>
      </c>
      <c r="L136" s="21">
        <v>31.64</v>
      </c>
      <c r="M136" s="13">
        <v>27.969759999999997</v>
      </c>
      <c r="N136" s="14">
        <v>221.48000000000002</v>
      </c>
    </row>
    <row r="137" spans="1:14" customFormat="1" ht="15.6" x14ac:dyDescent="0.3">
      <c r="A137" s="5"/>
      <c r="B137" s="5"/>
      <c r="C137" s="2" t="s">
        <v>2671</v>
      </c>
      <c r="D137" s="19" t="s">
        <v>324</v>
      </c>
      <c r="E137" s="19" t="s">
        <v>8</v>
      </c>
      <c r="F137" s="19" t="s">
        <v>323</v>
      </c>
      <c r="G137" s="19">
        <v>808</v>
      </c>
      <c r="H137" s="20">
        <v>0</v>
      </c>
      <c r="I137" s="20">
        <v>0</v>
      </c>
      <c r="J137" s="20">
        <v>724</v>
      </c>
      <c r="K137" s="20">
        <v>85</v>
      </c>
      <c r="L137" s="21">
        <v>14.48</v>
      </c>
      <c r="M137" s="13">
        <v>12.800320000000001</v>
      </c>
      <c r="N137" s="14">
        <v>101.36</v>
      </c>
    </row>
    <row r="138" spans="1:14" customFormat="1" ht="15.6" x14ac:dyDescent="0.3">
      <c r="A138" s="5"/>
      <c r="B138" s="5"/>
      <c r="C138" s="2" t="s">
        <v>2671</v>
      </c>
      <c r="D138" s="19" t="s">
        <v>326</v>
      </c>
      <c r="E138" s="19" t="s">
        <v>5</v>
      </c>
      <c r="F138" s="19" t="s">
        <v>325</v>
      </c>
      <c r="G138" s="19">
        <v>4268</v>
      </c>
      <c r="H138" s="20">
        <v>0</v>
      </c>
      <c r="I138" s="20">
        <v>3938</v>
      </c>
      <c r="J138" s="20">
        <v>322</v>
      </c>
      <c r="K138" s="20">
        <v>10</v>
      </c>
      <c r="L138" s="21">
        <v>163.96</v>
      </c>
      <c r="M138" s="13">
        <v>144.94064</v>
      </c>
      <c r="N138" s="14">
        <v>1147.72</v>
      </c>
    </row>
    <row r="139" spans="1:14" customFormat="1" ht="15.6" x14ac:dyDescent="0.3">
      <c r="A139" s="5"/>
      <c r="B139" s="5"/>
      <c r="C139" s="2" t="s">
        <v>2671</v>
      </c>
      <c r="D139" s="19" t="s">
        <v>328</v>
      </c>
      <c r="E139" s="19" t="s">
        <v>6</v>
      </c>
      <c r="F139" s="19" t="s">
        <v>327</v>
      </c>
      <c r="G139" s="19">
        <v>347</v>
      </c>
      <c r="H139" s="20">
        <v>0</v>
      </c>
      <c r="I139" s="20">
        <v>0</v>
      </c>
      <c r="J139" s="20">
        <v>0</v>
      </c>
      <c r="K139" s="20">
        <v>347</v>
      </c>
      <c r="L139" s="21">
        <v>0</v>
      </c>
      <c r="M139" s="13">
        <v>0</v>
      </c>
      <c r="N139" s="14">
        <v>0</v>
      </c>
    </row>
    <row r="140" spans="1:14" customFormat="1" ht="15.6" x14ac:dyDescent="0.3">
      <c r="A140" s="5"/>
      <c r="B140" s="5"/>
      <c r="C140" s="2" t="s">
        <v>2671</v>
      </c>
      <c r="D140" s="19" t="s">
        <v>330</v>
      </c>
      <c r="E140" s="19" t="s">
        <v>10</v>
      </c>
      <c r="F140" s="19" t="s">
        <v>329</v>
      </c>
      <c r="G140" s="19">
        <v>1092</v>
      </c>
      <c r="H140" s="20">
        <v>0</v>
      </c>
      <c r="I140" s="20">
        <v>0</v>
      </c>
      <c r="J140" s="20">
        <v>1016</v>
      </c>
      <c r="K140" s="20">
        <v>77</v>
      </c>
      <c r="L140" s="21">
        <v>20.32</v>
      </c>
      <c r="M140" s="13">
        <v>17.962880000000002</v>
      </c>
      <c r="N140" s="14">
        <v>142.24</v>
      </c>
    </row>
    <row r="141" spans="1:14" customFormat="1" ht="15.6" x14ac:dyDescent="0.3">
      <c r="A141" s="5"/>
      <c r="B141" s="5"/>
      <c r="C141" s="2" t="s">
        <v>2671</v>
      </c>
      <c r="D141" s="19" t="s">
        <v>332</v>
      </c>
      <c r="E141" s="19" t="s">
        <v>5</v>
      </c>
      <c r="F141" s="19" t="s">
        <v>331</v>
      </c>
      <c r="G141" s="19">
        <v>2325</v>
      </c>
      <c r="H141" s="20">
        <v>0</v>
      </c>
      <c r="I141" s="20">
        <v>0</v>
      </c>
      <c r="J141" s="20">
        <v>2304</v>
      </c>
      <c r="K141" s="20">
        <v>22</v>
      </c>
      <c r="L141" s="21">
        <v>46.08</v>
      </c>
      <c r="M141" s="13">
        <v>40.734720000000003</v>
      </c>
      <c r="N141" s="14">
        <v>322.56</v>
      </c>
    </row>
    <row r="142" spans="1:14" customFormat="1" ht="15.6" x14ac:dyDescent="0.3">
      <c r="A142" s="5"/>
      <c r="B142" s="5"/>
      <c r="C142" s="2" t="s">
        <v>2671</v>
      </c>
      <c r="D142" s="19" t="s">
        <v>334</v>
      </c>
      <c r="E142" s="19" t="s">
        <v>5</v>
      </c>
      <c r="F142" s="19" t="s">
        <v>333</v>
      </c>
      <c r="G142" s="19">
        <v>2410</v>
      </c>
      <c r="H142" s="20">
        <v>0</v>
      </c>
      <c r="I142" s="20">
        <v>0</v>
      </c>
      <c r="J142" s="20">
        <v>2403</v>
      </c>
      <c r="K142" s="20">
        <v>8</v>
      </c>
      <c r="L142" s="21">
        <v>48.06</v>
      </c>
      <c r="M142" s="13">
        <v>42.485040000000005</v>
      </c>
      <c r="N142" s="14">
        <v>336.42</v>
      </c>
    </row>
    <row r="143" spans="1:14" customFormat="1" ht="15.6" x14ac:dyDescent="0.3">
      <c r="A143" s="5"/>
      <c r="B143" s="5"/>
      <c r="C143" s="2" t="s">
        <v>2671</v>
      </c>
      <c r="D143" s="19" t="s">
        <v>336</v>
      </c>
      <c r="E143" s="19" t="s">
        <v>5</v>
      </c>
      <c r="F143" s="19" t="s">
        <v>335</v>
      </c>
      <c r="G143" s="19">
        <v>908</v>
      </c>
      <c r="H143" s="20">
        <v>0</v>
      </c>
      <c r="I143" s="20">
        <v>0</v>
      </c>
      <c r="J143" s="20">
        <v>906</v>
      </c>
      <c r="K143" s="20">
        <v>3</v>
      </c>
      <c r="L143" s="21">
        <v>18.12</v>
      </c>
      <c r="M143" s="13">
        <v>16.018080000000001</v>
      </c>
      <c r="N143" s="14">
        <v>126.84</v>
      </c>
    </row>
    <row r="144" spans="1:14" customFormat="1" ht="15.6" x14ac:dyDescent="0.3">
      <c r="A144" s="5"/>
      <c r="B144" s="5"/>
      <c r="C144" s="2" t="s">
        <v>2671</v>
      </c>
      <c r="D144" s="19" t="s">
        <v>338</v>
      </c>
      <c r="E144" s="19" t="s">
        <v>6</v>
      </c>
      <c r="F144" s="19" t="s">
        <v>337</v>
      </c>
      <c r="G144" s="19">
        <v>1465</v>
      </c>
      <c r="H144" s="20">
        <v>0</v>
      </c>
      <c r="I144" s="20">
        <v>0</v>
      </c>
      <c r="J144" s="20">
        <v>1302</v>
      </c>
      <c r="K144" s="20">
        <v>164</v>
      </c>
      <c r="L144" s="21">
        <v>26.04</v>
      </c>
      <c r="M144" s="13">
        <v>23.019359999999999</v>
      </c>
      <c r="N144" s="14">
        <v>182.28</v>
      </c>
    </row>
    <row r="145" spans="1:14" customFormat="1" ht="15.6" x14ac:dyDescent="0.3">
      <c r="A145" s="5"/>
      <c r="B145" s="5"/>
      <c r="C145" s="2" t="s">
        <v>2671</v>
      </c>
      <c r="D145" s="19" t="s">
        <v>340</v>
      </c>
      <c r="E145" s="19" t="s">
        <v>13</v>
      </c>
      <c r="F145" s="19" t="s">
        <v>339</v>
      </c>
      <c r="G145" s="19">
        <v>695</v>
      </c>
      <c r="H145" s="20">
        <v>0</v>
      </c>
      <c r="I145" s="20">
        <v>0</v>
      </c>
      <c r="J145" s="20">
        <v>547</v>
      </c>
      <c r="K145" s="20">
        <v>149</v>
      </c>
      <c r="L145" s="21">
        <v>10.94</v>
      </c>
      <c r="M145" s="13">
        <v>9.6709599999999991</v>
      </c>
      <c r="N145" s="14">
        <v>76.58</v>
      </c>
    </row>
    <row r="146" spans="1:14" customFormat="1" ht="15.6" x14ac:dyDescent="0.3">
      <c r="A146" s="5"/>
      <c r="B146" s="5"/>
      <c r="C146" s="2" t="s">
        <v>2671</v>
      </c>
      <c r="D146" s="19" t="s">
        <v>342</v>
      </c>
      <c r="E146" s="19" t="s">
        <v>14</v>
      </c>
      <c r="F146" s="19" t="s">
        <v>341</v>
      </c>
      <c r="G146" s="19">
        <v>5963</v>
      </c>
      <c r="H146" s="20">
        <v>0</v>
      </c>
      <c r="I146" s="20">
        <v>0</v>
      </c>
      <c r="J146" s="20">
        <v>5732</v>
      </c>
      <c r="K146" s="20">
        <v>232</v>
      </c>
      <c r="L146" s="21">
        <v>114.64</v>
      </c>
      <c r="M146" s="13">
        <v>101.34176000000001</v>
      </c>
      <c r="N146" s="14">
        <v>802.48</v>
      </c>
    </row>
    <row r="147" spans="1:14" customFormat="1" ht="15.6" x14ac:dyDescent="0.3">
      <c r="A147" s="5"/>
      <c r="B147" s="5"/>
      <c r="C147" s="2" t="s">
        <v>2671</v>
      </c>
      <c r="D147" s="19" t="s">
        <v>344</v>
      </c>
      <c r="E147" s="19" t="s">
        <v>15</v>
      </c>
      <c r="F147" s="19" t="s">
        <v>343</v>
      </c>
      <c r="G147" s="19">
        <v>611</v>
      </c>
      <c r="H147" s="20">
        <v>0</v>
      </c>
      <c r="I147" s="20">
        <v>0</v>
      </c>
      <c r="J147" s="20">
        <v>600</v>
      </c>
      <c r="K147" s="20">
        <v>12</v>
      </c>
      <c r="L147" s="21">
        <v>12</v>
      </c>
      <c r="M147" s="13">
        <v>10.608000000000001</v>
      </c>
      <c r="N147" s="14">
        <v>84</v>
      </c>
    </row>
    <row r="148" spans="1:14" customFormat="1" ht="15.6" x14ac:dyDescent="0.3">
      <c r="A148" s="5"/>
      <c r="B148" s="5"/>
      <c r="C148" s="2" t="s">
        <v>2671</v>
      </c>
      <c r="D148" s="19" t="s">
        <v>346</v>
      </c>
      <c r="E148" s="19" t="s">
        <v>9</v>
      </c>
      <c r="F148" s="19" t="s">
        <v>345</v>
      </c>
      <c r="G148" s="19">
        <v>964</v>
      </c>
      <c r="H148" s="20">
        <v>0</v>
      </c>
      <c r="I148" s="20">
        <v>0</v>
      </c>
      <c r="J148" s="20">
        <v>920</v>
      </c>
      <c r="K148" s="20">
        <v>45</v>
      </c>
      <c r="L148" s="21">
        <v>18.399999999999999</v>
      </c>
      <c r="M148" s="13">
        <v>16.265599999999999</v>
      </c>
      <c r="N148" s="14">
        <v>128.79999999999998</v>
      </c>
    </row>
    <row r="149" spans="1:14" customFormat="1" ht="15.6" x14ac:dyDescent="0.3">
      <c r="A149" s="5"/>
      <c r="B149" s="5"/>
      <c r="C149" s="2" t="s">
        <v>2671</v>
      </c>
      <c r="D149" s="19" t="s">
        <v>348</v>
      </c>
      <c r="E149" s="19" t="s">
        <v>5</v>
      </c>
      <c r="F149" s="19" t="s">
        <v>347</v>
      </c>
      <c r="G149" s="19">
        <v>3434</v>
      </c>
      <c r="H149" s="20">
        <v>0</v>
      </c>
      <c r="I149" s="20">
        <v>2416</v>
      </c>
      <c r="J149" s="20">
        <v>966</v>
      </c>
      <c r="K149" s="20">
        <v>54</v>
      </c>
      <c r="L149" s="21">
        <v>115.96000000000001</v>
      </c>
      <c r="M149" s="13">
        <v>102.50864000000001</v>
      </c>
      <c r="N149" s="14">
        <v>811.72</v>
      </c>
    </row>
    <row r="150" spans="1:14" customFormat="1" ht="15.6" x14ac:dyDescent="0.3">
      <c r="A150" s="5"/>
      <c r="B150" s="5"/>
      <c r="C150" s="2" t="s">
        <v>2671</v>
      </c>
      <c r="D150" s="19" t="s">
        <v>350</v>
      </c>
      <c r="E150" s="19" t="s">
        <v>11</v>
      </c>
      <c r="F150" s="19" t="s">
        <v>349</v>
      </c>
      <c r="G150" s="19">
        <v>455</v>
      </c>
      <c r="H150" s="20">
        <v>0</v>
      </c>
      <c r="I150" s="20">
        <v>0</v>
      </c>
      <c r="J150" s="20">
        <v>398</v>
      </c>
      <c r="K150" s="20">
        <v>58</v>
      </c>
      <c r="L150" s="21">
        <v>7.96</v>
      </c>
      <c r="M150" s="13">
        <v>7.0366400000000002</v>
      </c>
      <c r="N150" s="14">
        <v>55.72</v>
      </c>
    </row>
    <row r="151" spans="1:14" customFormat="1" ht="15.6" x14ac:dyDescent="0.3">
      <c r="A151" s="5"/>
      <c r="B151" s="5"/>
      <c r="C151" s="2" t="s">
        <v>2671</v>
      </c>
      <c r="D151" s="19" t="s">
        <v>352</v>
      </c>
      <c r="E151" s="19" t="s">
        <v>11</v>
      </c>
      <c r="F151" s="19" t="s">
        <v>351</v>
      </c>
      <c r="G151" s="19">
        <v>2862</v>
      </c>
      <c r="H151" s="20">
        <v>0</v>
      </c>
      <c r="I151" s="20">
        <v>0</v>
      </c>
      <c r="J151" s="20">
        <v>2853</v>
      </c>
      <c r="K151" s="20">
        <v>10</v>
      </c>
      <c r="L151" s="21">
        <v>57.06</v>
      </c>
      <c r="M151" s="13">
        <v>50.441040000000008</v>
      </c>
      <c r="N151" s="14">
        <v>399.42</v>
      </c>
    </row>
    <row r="152" spans="1:14" customFormat="1" ht="15.6" x14ac:dyDescent="0.3">
      <c r="A152" s="5"/>
      <c r="B152" s="5"/>
      <c r="C152" s="2" t="s">
        <v>2671</v>
      </c>
      <c r="D152" s="19" t="s">
        <v>354</v>
      </c>
      <c r="E152" s="19" t="s">
        <v>17</v>
      </c>
      <c r="F152" s="19" t="s">
        <v>353</v>
      </c>
      <c r="G152" s="19">
        <v>597</v>
      </c>
      <c r="H152" s="20">
        <v>0</v>
      </c>
      <c r="I152" s="20">
        <v>0</v>
      </c>
      <c r="J152" s="20">
        <v>537</v>
      </c>
      <c r="K152" s="20">
        <v>61</v>
      </c>
      <c r="L152" s="21">
        <v>10.74</v>
      </c>
      <c r="M152" s="13">
        <v>9.4941600000000008</v>
      </c>
      <c r="N152" s="14">
        <v>75.180000000000007</v>
      </c>
    </row>
    <row r="153" spans="1:14" customFormat="1" ht="15.6" x14ac:dyDescent="0.3">
      <c r="A153" s="5"/>
      <c r="B153" s="5"/>
      <c r="C153" s="2" t="s">
        <v>2671</v>
      </c>
      <c r="D153" s="19" t="s">
        <v>356</v>
      </c>
      <c r="E153" s="19" t="s">
        <v>14</v>
      </c>
      <c r="F153" s="19" t="s">
        <v>355</v>
      </c>
      <c r="G153" s="19">
        <v>834</v>
      </c>
      <c r="H153" s="20">
        <v>0</v>
      </c>
      <c r="I153" s="20">
        <v>0</v>
      </c>
      <c r="J153" s="20">
        <v>726</v>
      </c>
      <c r="K153" s="20">
        <v>109</v>
      </c>
      <c r="L153" s="21">
        <v>14.52</v>
      </c>
      <c r="M153" s="13">
        <v>12.83568</v>
      </c>
      <c r="N153" s="14">
        <v>101.64</v>
      </c>
    </row>
    <row r="154" spans="1:14" customFormat="1" ht="15.6" x14ac:dyDescent="0.3">
      <c r="A154" s="5"/>
      <c r="B154" s="5"/>
      <c r="C154" s="2" t="s">
        <v>2671</v>
      </c>
      <c r="D154" s="19" t="s">
        <v>358</v>
      </c>
      <c r="E154" s="19" t="s">
        <v>4</v>
      </c>
      <c r="F154" s="19" t="s">
        <v>357</v>
      </c>
      <c r="G154" s="19">
        <v>10181</v>
      </c>
      <c r="H154" s="20">
        <v>0</v>
      </c>
      <c r="I154" s="20">
        <v>9783</v>
      </c>
      <c r="J154" s="20">
        <v>393</v>
      </c>
      <c r="K154" s="20">
        <v>6</v>
      </c>
      <c r="L154" s="21">
        <v>399.18</v>
      </c>
      <c r="M154" s="13">
        <v>352.87512000000004</v>
      </c>
      <c r="N154" s="14">
        <v>2794.26</v>
      </c>
    </row>
    <row r="155" spans="1:14" customFormat="1" ht="15.6" x14ac:dyDescent="0.3">
      <c r="A155" s="5"/>
      <c r="B155" s="5"/>
      <c r="C155" s="2" t="s">
        <v>2671</v>
      </c>
      <c r="D155" s="19" t="s">
        <v>360</v>
      </c>
      <c r="E155" s="19" t="s">
        <v>14</v>
      </c>
      <c r="F155" s="19" t="s">
        <v>359</v>
      </c>
      <c r="G155" s="19">
        <v>1638</v>
      </c>
      <c r="H155" s="20">
        <v>0</v>
      </c>
      <c r="I155" s="20">
        <v>0</v>
      </c>
      <c r="J155" s="20">
        <v>1507</v>
      </c>
      <c r="K155" s="20">
        <v>132</v>
      </c>
      <c r="L155" s="21">
        <v>30.14</v>
      </c>
      <c r="M155" s="13">
        <v>26.643759999999997</v>
      </c>
      <c r="N155" s="14">
        <v>210.98000000000002</v>
      </c>
    </row>
    <row r="156" spans="1:14" customFormat="1" ht="15.6" x14ac:dyDescent="0.3">
      <c r="A156" s="5"/>
      <c r="B156" s="5"/>
      <c r="C156" s="2" t="s">
        <v>2671</v>
      </c>
      <c r="D156" s="19" t="s">
        <v>362</v>
      </c>
      <c r="E156" s="19" t="s">
        <v>10</v>
      </c>
      <c r="F156" s="19" t="s">
        <v>361</v>
      </c>
      <c r="G156" s="19">
        <v>5738</v>
      </c>
      <c r="H156" s="20">
        <v>0</v>
      </c>
      <c r="I156" s="20">
        <v>0</v>
      </c>
      <c r="J156" s="20">
        <v>5712</v>
      </c>
      <c r="K156" s="20">
        <v>27</v>
      </c>
      <c r="L156" s="21">
        <v>114.24</v>
      </c>
      <c r="M156" s="13">
        <v>100.98815999999999</v>
      </c>
      <c r="N156" s="14">
        <v>799.68</v>
      </c>
    </row>
    <row r="157" spans="1:14" customFormat="1" ht="15.6" x14ac:dyDescent="0.3">
      <c r="A157" s="5"/>
      <c r="B157" s="5"/>
      <c r="C157" s="2" t="s">
        <v>2671</v>
      </c>
      <c r="D157" s="19" t="s">
        <v>364</v>
      </c>
      <c r="E157" s="19" t="s">
        <v>9</v>
      </c>
      <c r="F157" s="19" t="s">
        <v>363</v>
      </c>
      <c r="G157" s="19">
        <v>2383</v>
      </c>
      <c r="H157" s="20">
        <v>0</v>
      </c>
      <c r="I157" s="20">
        <v>0</v>
      </c>
      <c r="J157" s="20">
        <v>2327</v>
      </c>
      <c r="K157" s="20">
        <v>57</v>
      </c>
      <c r="L157" s="21">
        <v>46.54</v>
      </c>
      <c r="M157" s="13">
        <v>41.141359999999999</v>
      </c>
      <c r="N157" s="14">
        <v>325.77999999999997</v>
      </c>
    </row>
    <row r="158" spans="1:14" customFormat="1" ht="15.6" x14ac:dyDescent="0.3">
      <c r="A158" s="5"/>
      <c r="B158" s="5"/>
      <c r="C158" s="2" t="s">
        <v>2671</v>
      </c>
      <c r="D158" s="19" t="s">
        <v>366</v>
      </c>
      <c r="E158" s="19" t="s">
        <v>9</v>
      </c>
      <c r="F158" s="19" t="s">
        <v>365</v>
      </c>
      <c r="G158" s="19">
        <v>2020</v>
      </c>
      <c r="H158" s="20">
        <v>0</v>
      </c>
      <c r="I158" s="20">
        <v>0</v>
      </c>
      <c r="J158" s="20">
        <v>1858</v>
      </c>
      <c r="K158" s="20">
        <v>163</v>
      </c>
      <c r="L158" s="21">
        <v>37.159999999999997</v>
      </c>
      <c r="M158" s="13">
        <v>32.849440000000001</v>
      </c>
      <c r="N158" s="14">
        <v>260.12</v>
      </c>
    </row>
    <row r="159" spans="1:14" customFormat="1" ht="15.6" x14ac:dyDescent="0.3">
      <c r="A159" s="5"/>
      <c r="B159" s="5"/>
      <c r="C159" s="2" t="s">
        <v>2671</v>
      </c>
      <c r="D159" s="19" t="s">
        <v>368</v>
      </c>
      <c r="E159" s="19" t="s">
        <v>11</v>
      </c>
      <c r="F159" s="19" t="s">
        <v>367</v>
      </c>
      <c r="G159" s="19">
        <v>1396</v>
      </c>
      <c r="H159" s="20">
        <v>0</v>
      </c>
      <c r="I159" s="20">
        <v>0</v>
      </c>
      <c r="J159" s="20">
        <v>606</v>
      </c>
      <c r="K159" s="20">
        <v>791</v>
      </c>
      <c r="L159" s="21">
        <v>12.12</v>
      </c>
      <c r="M159" s="13">
        <v>10.714079999999999</v>
      </c>
      <c r="N159" s="14">
        <v>84.839999999999989</v>
      </c>
    </row>
    <row r="160" spans="1:14" customFormat="1" ht="15.6" x14ac:dyDescent="0.3">
      <c r="A160" s="5"/>
      <c r="B160" s="5"/>
      <c r="C160" s="2" t="s">
        <v>2671</v>
      </c>
      <c r="D160" s="19" t="s">
        <v>370</v>
      </c>
      <c r="E160" s="19" t="s">
        <v>21</v>
      </c>
      <c r="F160" s="19" t="s">
        <v>369</v>
      </c>
      <c r="G160" s="19">
        <v>3680</v>
      </c>
      <c r="H160" s="20">
        <v>0</v>
      </c>
      <c r="I160" s="20">
        <v>2981</v>
      </c>
      <c r="J160" s="20">
        <v>648</v>
      </c>
      <c r="K160" s="20">
        <v>52</v>
      </c>
      <c r="L160" s="21">
        <v>132.19999999999999</v>
      </c>
      <c r="M160" s="13">
        <v>116.8648</v>
      </c>
      <c r="N160" s="14">
        <v>925.39999999999986</v>
      </c>
    </row>
    <row r="161" spans="1:14" customFormat="1" ht="15.6" x14ac:dyDescent="0.3">
      <c r="A161" s="5"/>
      <c r="B161" s="5"/>
      <c r="C161" s="2" t="s">
        <v>2671</v>
      </c>
      <c r="D161" s="19" t="s">
        <v>372</v>
      </c>
      <c r="E161" s="19" t="s">
        <v>18</v>
      </c>
      <c r="F161" s="19" t="s">
        <v>371</v>
      </c>
      <c r="G161" s="19">
        <v>1195</v>
      </c>
      <c r="H161" s="20">
        <v>0</v>
      </c>
      <c r="I161" s="20">
        <v>0</v>
      </c>
      <c r="J161" s="20">
        <v>1177</v>
      </c>
      <c r="K161" s="20">
        <v>19</v>
      </c>
      <c r="L161" s="21">
        <v>23.54</v>
      </c>
      <c r="M161" s="13">
        <v>20.809360000000002</v>
      </c>
      <c r="N161" s="14">
        <v>164.78</v>
      </c>
    </row>
    <row r="162" spans="1:14" customFormat="1" ht="15.6" x14ac:dyDescent="0.3">
      <c r="A162" s="5"/>
      <c r="B162" s="5"/>
      <c r="C162" s="2" t="s">
        <v>2671</v>
      </c>
      <c r="D162" s="19" t="s">
        <v>374</v>
      </c>
      <c r="E162" s="19" t="s">
        <v>9</v>
      </c>
      <c r="F162" s="19" t="s">
        <v>373</v>
      </c>
      <c r="G162" s="19">
        <v>510</v>
      </c>
      <c r="H162" s="20">
        <v>0</v>
      </c>
      <c r="I162" s="20">
        <v>0</v>
      </c>
      <c r="J162" s="20">
        <v>480</v>
      </c>
      <c r="K162" s="20">
        <v>31</v>
      </c>
      <c r="L162" s="21">
        <v>9.6</v>
      </c>
      <c r="M162" s="13">
        <v>8.4864000000000015</v>
      </c>
      <c r="N162" s="14">
        <v>67.2</v>
      </c>
    </row>
    <row r="163" spans="1:14" customFormat="1" ht="15.6" x14ac:dyDescent="0.3">
      <c r="A163" s="5"/>
      <c r="B163" s="5"/>
      <c r="C163" s="2" t="s">
        <v>2671</v>
      </c>
      <c r="D163" s="19" t="s">
        <v>376</v>
      </c>
      <c r="E163" s="19" t="s">
        <v>6</v>
      </c>
      <c r="F163" s="19" t="s">
        <v>375</v>
      </c>
      <c r="G163" s="19">
        <v>420</v>
      </c>
      <c r="H163" s="20">
        <v>0</v>
      </c>
      <c r="I163" s="20">
        <v>0</v>
      </c>
      <c r="J163" s="20">
        <v>30</v>
      </c>
      <c r="K163" s="20">
        <v>391</v>
      </c>
      <c r="L163" s="21">
        <v>0.6</v>
      </c>
      <c r="M163" s="13">
        <v>0.53040000000000009</v>
      </c>
      <c r="N163" s="14">
        <v>4.2</v>
      </c>
    </row>
    <row r="164" spans="1:14" customFormat="1" ht="15.6" x14ac:dyDescent="0.3">
      <c r="A164" s="5"/>
      <c r="B164" s="5"/>
      <c r="C164" s="2" t="s">
        <v>2671</v>
      </c>
      <c r="D164" s="19" t="s">
        <v>378</v>
      </c>
      <c r="E164" s="19" t="s">
        <v>10</v>
      </c>
      <c r="F164" s="19" t="s">
        <v>377</v>
      </c>
      <c r="G164" s="19">
        <v>1417</v>
      </c>
      <c r="H164" s="20">
        <v>0</v>
      </c>
      <c r="I164" s="20">
        <v>0</v>
      </c>
      <c r="J164" s="20">
        <v>1344</v>
      </c>
      <c r="K164" s="20">
        <v>74</v>
      </c>
      <c r="L164" s="21">
        <v>26.88</v>
      </c>
      <c r="M164" s="13">
        <v>23.761920000000003</v>
      </c>
      <c r="N164" s="14">
        <v>188.16</v>
      </c>
    </row>
    <row r="165" spans="1:14" customFormat="1" ht="15.6" x14ac:dyDescent="0.3">
      <c r="A165" s="5"/>
      <c r="B165" s="5"/>
      <c r="C165" s="2" t="s">
        <v>2671</v>
      </c>
      <c r="D165" s="19" t="s">
        <v>380</v>
      </c>
      <c r="E165" s="19" t="s">
        <v>9</v>
      </c>
      <c r="F165" s="19" t="s">
        <v>379</v>
      </c>
      <c r="G165" s="19">
        <v>1697</v>
      </c>
      <c r="H165" s="20">
        <v>0</v>
      </c>
      <c r="I165" s="20">
        <v>0</v>
      </c>
      <c r="J165" s="20">
        <v>1589</v>
      </c>
      <c r="K165" s="20">
        <v>109</v>
      </c>
      <c r="L165" s="21">
        <v>31.78</v>
      </c>
      <c r="M165" s="13">
        <v>28.093520000000005</v>
      </c>
      <c r="N165" s="14">
        <v>222.46</v>
      </c>
    </row>
    <row r="166" spans="1:14" customFormat="1" ht="15.6" x14ac:dyDescent="0.3">
      <c r="A166" s="5"/>
      <c r="B166" s="5"/>
      <c r="C166" s="2" t="s">
        <v>2671</v>
      </c>
      <c r="D166" s="19" t="s">
        <v>382</v>
      </c>
      <c r="E166" s="19" t="s">
        <v>11</v>
      </c>
      <c r="F166" s="19" t="s">
        <v>381</v>
      </c>
      <c r="G166" s="19">
        <v>1514</v>
      </c>
      <c r="H166" s="20">
        <v>0</v>
      </c>
      <c r="I166" s="20">
        <v>0</v>
      </c>
      <c r="J166" s="20">
        <v>1060</v>
      </c>
      <c r="K166" s="20">
        <v>455</v>
      </c>
      <c r="L166" s="21">
        <v>21.2</v>
      </c>
      <c r="M166" s="13">
        <v>18.740800000000004</v>
      </c>
      <c r="N166" s="14">
        <v>148.4</v>
      </c>
    </row>
    <row r="167" spans="1:14" customFormat="1" ht="15.6" x14ac:dyDescent="0.3">
      <c r="A167" s="5"/>
      <c r="B167" s="5"/>
      <c r="C167" s="2" t="s">
        <v>2671</v>
      </c>
      <c r="D167" s="19" t="s">
        <v>384</v>
      </c>
      <c r="E167" s="19" t="s">
        <v>18</v>
      </c>
      <c r="F167" s="19" t="s">
        <v>383</v>
      </c>
      <c r="G167" s="19">
        <v>1949</v>
      </c>
      <c r="H167" s="20">
        <v>0</v>
      </c>
      <c r="I167" s="20">
        <v>0</v>
      </c>
      <c r="J167" s="20">
        <v>1916</v>
      </c>
      <c r="K167" s="20">
        <v>34</v>
      </c>
      <c r="L167" s="21">
        <v>38.32</v>
      </c>
      <c r="M167" s="13">
        <v>33.874880000000005</v>
      </c>
      <c r="N167" s="14">
        <v>268.24</v>
      </c>
    </row>
    <row r="168" spans="1:14" customFormat="1" ht="15.6" x14ac:dyDescent="0.3">
      <c r="A168" s="5"/>
      <c r="B168" s="5"/>
      <c r="C168" s="2" t="s">
        <v>2671</v>
      </c>
      <c r="D168" s="19" t="s">
        <v>386</v>
      </c>
      <c r="E168" s="19" t="s">
        <v>6</v>
      </c>
      <c r="F168" s="19" t="s">
        <v>385</v>
      </c>
      <c r="G168" s="19">
        <v>1061</v>
      </c>
      <c r="H168" s="20">
        <v>0</v>
      </c>
      <c r="I168" s="20">
        <v>0</v>
      </c>
      <c r="J168" s="20">
        <v>1010</v>
      </c>
      <c r="K168" s="20">
        <v>52</v>
      </c>
      <c r="L168" s="21">
        <v>20.2</v>
      </c>
      <c r="M168" s="13">
        <v>17.856800000000003</v>
      </c>
      <c r="N168" s="14">
        <v>141.4</v>
      </c>
    </row>
    <row r="169" spans="1:14" customFormat="1" ht="15.6" x14ac:dyDescent="0.3">
      <c r="A169" s="5"/>
      <c r="B169" s="5"/>
      <c r="C169" s="2" t="s">
        <v>2671</v>
      </c>
      <c r="D169" s="19" t="s">
        <v>388</v>
      </c>
      <c r="E169" s="19" t="s">
        <v>9</v>
      </c>
      <c r="F169" s="19" t="s">
        <v>387</v>
      </c>
      <c r="G169" s="19">
        <v>2585</v>
      </c>
      <c r="H169" s="20">
        <v>0</v>
      </c>
      <c r="I169" s="20">
        <v>0</v>
      </c>
      <c r="J169" s="20">
        <v>2522</v>
      </c>
      <c r="K169" s="20">
        <v>64</v>
      </c>
      <c r="L169" s="21">
        <v>50.44</v>
      </c>
      <c r="M169" s="13">
        <v>44.58896</v>
      </c>
      <c r="N169" s="14">
        <v>353.08</v>
      </c>
    </row>
    <row r="170" spans="1:14" customFormat="1" ht="15.6" x14ac:dyDescent="0.3">
      <c r="A170" s="5"/>
      <c r="B170" s="5"/>
      <c r="C170" s="2" t="s">
        <v>2671</v>
      </c>
      <c r="D170" s="19" t="s">
        <v>390</v>
      </c>
      <c r="E170" s="19" t="s">
        <v>7</v>
      </c>
      <c r="F170" s="19" t="s">
        <v>389</v>
      </c>
      <c r="G170" s="19">
        <v>1014</v>
      </c>
      <c r="H170" s="20">
        <v>0</v>
      </c>
      <c r="I170" s="20">
        <v>0</v>
      </c>
      <c r="J170" s="20">
        <v>962</v>
      </c>
      <c r="K170" s="20">
        <v>53</v>
      </c>
      <c r="L170" s="21">
        <v>19.239999999999998</v>
      </c>
      <c r="M170" s="13">
        <v>17.00816</v>
      </c>
      <c r="N170" s="14">
        <v>134.67999999999998</v>
      </c>
    </row>
    <row r="171" spans="1:14" customFormat="1" ht="15.6" x14ac:dyDescent="0.3">
      <c r="A171" s="5"/>
      <c r="B171" s="5"/>
      <c r="C171" s="2" t="s">
        <v>2671</v>
      </c>
      <c r="D171" s="19" t="s">
        <v>392</v>
      </c>
      <c r="E171" s="19" t="s">
        <v>15</v>
      </c>
      <c r="F171" s="19" t="s">
        <v>391</v>
      </c>
      <c r="G171" s="19">
        <v>710</v>
      </c>
      <c r="H171" s="20">
        <v>0</v>
      </c>
      <c r="I171" s="20">
        <v>0</v>
      </c>
      <c r="J171" s="20">
        <v>649</v>
      </c>
      <c r="K171" s="20">
        <v>62</v>
      </c>
      <c r="L171" s="21">
        <v>12.98</v>
      </c>
      <c r="M171" s="13">
        <v>11.474320000000002</v>
      </c>
      <c r="N171" s="14">
        <v>90.86</v>
      </c>
    </row>
    <row r="172" spans="1:14" customFormat="1" ht="15.6" x14ac:dyDescent="0.3">
      <c r="A172" s="5"/>
      <c r="B172" s="5"/>
      <c r="C172" s="2" t="s">
        <v>2671</v>
      </c>
      <c r="D172" s="19" t="s">
        <v>394</v>
      </c>
      <c r="E172" s="19" t="s">
        <v>15</v>
      </c>
      <c r="F172" s="19" t="s">
        <v>393</v>
      </c>
      <c r="G172" s="19">
        <v>939</v>
      </c>
      <c r="H172" s="20">
        <v>0</v>
      </c>
      <c r="I172" s="20">
        <v>0</v>
      </c>
      <c r="J172" s="20">
        <v>889</v>
      </c>
      <c r="K172" s="20">
        <v>51</v>
      </c>
      <c r="L172" s="21">
        <v>17.78</v>
      </c>
      <c r="M172" s="13">
        <v>15.717520000000002</v>
      </c>
      <c r="N172" s="14">
        <v>124.46000000000001</v>
      </c>
    </row>
    <row r="173" spans="1:14" customFormat="1" ht="15.6" x14ac:dyDescent="0.3">
      <c r="A173" s="5"/>
      <c r="B173" s="5"/>
      <c r="C173" s="2" t="s">
        <v>2671</v>
      </c>
      <c r="D173" s="19" t="s">
        <v>395</v>
      </c>
      <c r="E173" s="19" t="s">
        <v>6</v>
      </c>
      <c r="F173" s="19" t="s">
        <v>53</v>
      </c>
      <c r="G173" s="19">
        <v>261</v>
      </c>
      <c r="H173" s="20">
        <v>0</v>
      </c>
      <c r="I173" s="20">
        <v>0</v>
      </c>
      <c r="J173" s="20">
        <v>0</v>
      </c>
      <c r="K173" s="20">
        <v>261</v>
      </c>
      <c r="L173" s="21">
        <v>0</v>
      </c>
      <c r="M173" s="13">
        <v>0</v>
      </c>
      <c r="N173" s="14">
        <v>0</v>
      </c>
    </row>
    <row r="174" spans="1:14" customFormat="1" ht="15.6" x14ac:dyDescent="0.3">
      <c r="A174" s="5"/>
      <c r="B174" s="5"/>
      <c r="C174" s="2" t="s">
        <v>2671</v>
      </c>
      <c r="D174" s="19" t="s">
        <v>397</v>
      </c>
      <c r="E174" s="19" t="s">
        <v>15</v>
      </c>
      <c r="F174" s="19" t="s">
        <v>396</v>
      </c>
      <c r="G174" s="19">
        <v>20595</v>
      </c>
      <c r="H174" s="20">
        <v>0</v>
      </c>
      <c r="I174" s="20">
        <v>20333</v>
      </c>
      <c r="J174" s="20">
        <v>263</v>
      </c>
      <c r="K174" s="20">
        <v>0</v>
      </c>
      <c r="L174" s="21">
        <v>818.58</v>
      </c>
      <c r="M174" s="13">
        <v>723.62472000000014</v>
      </c>
      <c r="N174" s="14">
        <v>5730.06</v>
      </c>
    </row>
    <row r="175" spans="1:14" customFormat="1" ht="15.6" x14ac:dyDescent="0.3">
      <c r="A175" s="5"/>
      <c r="B175" s="5"/>
      <c r="C175" s="2" t="s">
        <v>2671</v>
      </c>
      <c r="D175" s="19" t="s">
        <v>399</v>
      </c>
      <c r="E175" s="19" t="s">
        <v>20</v>
      </c>
      <c r="F175" s="19" t="s">
        <v>398</v>
      </c>
      <c r="G175" s="19">
        <v>2571</v>
      </c>
      <c r="H175" s="20">
        <v>0</v>
      </c>
      <c r="I175" s="20">
        <v>0</v>
      </c>
      <c r="J175" s="20">
        <v>2570</v>
      </c>
      <c r="K175" s="20">
        <v>2</v>
      </c>
      <c r="L175" s="21">
        <v>51.4</v>
      </c>
      <c r="M175" s="13">
        <v>45.437600000000003</v>
      </c>
      <c r="N175" s="14">
        <v>359.8</v>
      </c>
    </row>
    <row r="176" spans="1:14" customFormat="1" ht="15.6" x14ac:dyDescent="0.3">
      <c r="A176" s="5"/>
      <c r="B176" s="5"/>
      <c r="C176" s="2" t="s">
        <v>2671</v>
      </c>
      <c r="D176" s="19" t="s">
        <v>401</v>
      </c>
      <c r="E176" s="19" t="s">
        <v>17</v>
      </c>
      <c r="F176" s="19" t="s">
        <v>400</v>
      </c>
      <c r="G176" s="19">
        <v>1619</v>
      </c>
      <c r="H176" s="20">
        <v>0</v>
      </c>
      <c r="I176" s="20">
        <v>0</v>
      </c>
      <c r="J176" s="20">
        <v>1078</v>
      </c>
      <c r="K176" s="20">
        <v>542</v>
      </c>
      <c r="L176" s="21">
        <v>21.56</v>
      </c>
      <c r="M176" s="13">
        <v>19.05904</v>
      </c>
      <c r="N176" s="14">
        <v>150.91999999999999</v>
      </c>
    </row>
    <row r="177" spans="1:14" customFormat="1" ht="15.6" x14ac:dyDescent="0.3">
      <c r="A177" s="5"/>
      <c r="B177" s="5"/>
      <c r="C177" s="2" t="s">
        <v>2671</v>
      </c>
      <c r="D177" s="19" t="s">
        <v>403</v>
      </c>
      <c r="E177" s="19" t="s">
        <v>7</v>
      </c>
      <c r="F177" s="19" t="s">
        <v>402</v>
      </c>
      <c r="G177" s="19">
        <v>1525</v>
      </c>
      <c r="H177" s="20">
        <v>0</v>
      </c>
      <c r="I177" s="20">
        <v>0</v>
      </c>
      <c r="J177" s="20">
        <v>1453</v>
      </c>
      <c r="K177" s="20">
        <v>73</v>
      </c>
      <c r="L177" s="21">
        <v>29.06</v>
      </c>
      <c r="M177" s="13">
        <v>25.689039999999999</v>
      </c>
      <c r="N177" s="14">
        <v>203.42</v>
      </c>
    </row>
    <row r="178" spans="1:14" customFormat="1" ht="15.6" x14ac:dyDescent="0.3">
      <c r="A178" s="5"/>
      <c r="B178" s="5"/>
      <c r="C178" s="2" t="s">
        <v>2671</v>
      </c>
      <c r="D178" s="19" t="s">
        <v>405</v>
      </c>
      <c r="E178" s="19" t="s">
        <v>9</v>
      </c>
      <c r="F178" s="19" t="s">
        <v>404</v>
      </c>
      <c r="G178" s="19">
        <v>946</v>
      </c>
      <c r="H178" s="20">
        <v>0</v>
      </c>
      <c r="I178" s="20">
        <v>0</v>
      </c>
      <c r="J178" s="20">
        <v>897</v>
      </c>
      <c r="K178" s="20">
        <v>50</v>
      </c>
      <c r="L178" s="21">
        <v>17.940000000000001</v>
      </c>
      <c r="M178" s="13">
        <v>15.858960000000002</v>
      </c>
      <c r="N178" s="14">
        <v>125.58000000000001</v>
      </c>
    </row>
    <row r="179" spans="1:14" customFormat="1" ht="15.6" x14ac:dyDescent="0.3">
      <c r="A179" s="5"/>
      <c r="B179" s="5"/>
      <c r="C179" s="2" t="s">
        <v>2671</v>
      </c>
      <c r="D179" s="19" t="s">
        <v>406</v>
      </c>
      <c r="E179" s="19" t="s">
        <v>5</v>
      </c>
      <c r="F179" s="19" t="s">
        <v>27</v>
      </c>
      <c r="G179" s="19">
        <v>5521</v>
      </c>
      <c r="H179" s="20">
        <v>0</v>
      </c>
      <c r="I179" s="20">
        <v>0</v>
      </c>
      <c r="J179" s="20">
        <v>5465</v>
      </c>
      <c r="K179" s="20">
        <v>57</v>
      </c>
      <c r="L179" s="21">
        <v>109.3</v>
      </c>
      <c r="M179" s="13">
        <v>96.621200000000016</v>
      </c>
      <c r="N179" s="14">
        <v>765.1</v>
      </c>
    </row>
    <row r="180" spans="1:14" customFormat="1" ht="15.6" x14ac:dyDescent="0.3">
      <c r="A180" s="5"/>
      <c r="B180" s="5"/>
      <c r="C180" s="2" t="s">
        <v>2671</v>
      </c>
      <c r="D180" s="19" t="s">
        <v>408</v>
      </c>
      <c r="E180" s="19" t="s">
        <v>18</v>
      </c>
      <c r="F180" s="19" t="s">
        <v>407</v>
      </c>
      <c r="G180" s="19">
        <v>2000</v>
      </c>
      <c r="H180" s="20">
        <v>0</v>
      </c>
      <c r="I180" s="20">
        <v>0</v>
      </c>
      <c r="J180" s="20">
        <v>1958</v>
      </c>
      <c r="K180" s="20">
        <v>43</v>
      </c>
      <c r="L180" s="21">
        <v>39.159999999999997</v>
      </c>
      <c r="M180" s="13">
        <v>34.617440000000002</v>
      </c>
      <c r="N180" s="14">
        <v>274.12</v>
      </c>
    </row>
    <row r="181" spans="1:14" customFormat="1" ht="15.6" x14ac:dyDescent="0.3">
      <c r="A181" s="5"/>
      <c r="B181" s="5"/>
      <c r="C181" s="2" t="s">
        <v>2671</v>
      </c>
      <c r="D181" s="19" t="s">
        <v>410</v>
      </c>
      <c r="E181" s="19" t="s">
        <v>20</v>
      </c>
      <c r="F181" s="19" t="s">
        <v>409</v>
      </c>
      <c r="G181" s="19">
        <v>1943</v>
      </c>
      <c r="H181" s="20">
        <v>0</v>
      </c>
      <c r="I181" s="20">
        <v>0</v>
      </c>
      <c r="J181" s="20">
        <v>1938</v>
      </c>
      <c r="K181" s="20">
        <v>6</v>
      </c>
      <c r="L181" s="21">
        <v>38.76</v>
      </c>
      <c r="M181" s="13">
        <v>34.263839999999995</v>
      </c>
      <c r="N181" s="14">
        <v>271.32</v>
      </c>
    </row>
    <row r="182" spans="1:14" customFormat="1" ht="15.6" x14ac:dyDescent="0.3">
      <c r="A182" s="5"/>
      <c r="B182" s="5"/>
      <c r="C182" s="2" t="s">
        <v>2671</v>
      </c>
      <c r="D182" s="19" t="s">
        <v>412</v>
      </c>
      <c r="E182" s="19" t="s">
        <v>13</v>
      </c>
      <c r="F182" s="19" t="s">
        <v>411</v>
      </c>
      <c r="G182" s="19">
        <v>4321</v>
      </c>
      <c r="H182" s="20">
        <v>0</v>
      </c>
      <c r="I182" s="20">
        <v>0</v>
      </c>
      <c r="J182" s="20">
        <v>4153</v>
      </c>
      <c r="K182" s="20">
        <v>169</v>
      </c>
      <c r="L182" s="21">
        <v>83.06</v>
      </c>
      <c r="M182" s="13">
        <v>73.42504000000001</v>
      </c>
      <c r="N182" s="14">
        <v>581.42000000000007</v>
      </c>
    </row>
    <row r="183" spans="1:14" customFormat="1" ht="15.6" x14ac:dyDescent="0.3">
      <c r="A183" s="5"/>
      <c r="B183" s="5"/>
      <c r="C183" s="2" t="s">
        <v>2671</v>
      </c>
      <c r="D183" s="19" t="s">
        <v>414</v>
      </c>
      <c r="E183" s="19" t="s">
        <v>11</v>
      </c>
      <c r="F183" s="19" t="s">
        <v>413</v>
      </c>
      <c r="G183" s="19">
        <v>2455</v>
      </c>
      <c r="H183" s="20">
        <v>0</v>
      </c>
      <c r="I183" s="20">
        <v>0</v>
      </c>
      <c r="J183" s="20">
        <v>1826</v>
      </c>
      <c r="K183" s="20">
        <v>630</v>
      </c>
      <c r="L183" s="21">
        <v>36.520000000000003</v>
      </c>
      <c r="M183" s="13">
        <v>32.283680000000011</v>
      </c>
      <c r="N183" s="14">
        <v>255.64000000000001</v>
      </c>
    </row>
    <row r="184" spans="1:14" customFormat="1" ht="15.6" x14ac:dyDescent="0.3">
      <c r="A184" s="5"/>
      <c r="B184" s="5"/>
      <c r="C184" s="2" t="s">
        <v>2671</v>
      </c>
      <c r="D184" s="19" t="s">
        <v>416</v>
      </c>
      <c r="E184" s="19" t="s">
        <v>9</v>
      </c>
      <c r="F184" s="19" t="s">
        <v>415</v>
      </c>
      <c r="G184" s="19">
        <v>4249</v>
      </c>
      <c r="H184" s="20">
        <v>0</v>
      </c>
      <c r="I184" s="20">
        <v>0</v>
      </c>
      <c r="J184" s="20">
        <v>4237</v>
      </c>
      <c r="K184" s="20">
        <v>13</v>
      </c>
      <c r="L184" s="21">
        <v>84.74</v>
      </c>
      <c r="M184" s="13">
        <v>74.910160000000005</v>
      </c>
      <c r="N184" s="14">
        <v>593.17999999999995</v>
      </c>
    </row>
    <row r="185" spans="1:14" customFormat="1" ht="15.6" x14ac:dyDescent="0.3">
      <c r="A185" s="5"/>
      <c r="B185" s="5"/>
      <c r="C185" s="2" t="s">
        <v>2671</v>
      </c>
      <c r="D185" s="19" t="s">
        <v>418</v>
      </c>
      <c r="E185" s="19" t="s">
        <v>13</v>
      </c>
      <c r="F185" s="19" t="s">
        <v>417</v>
      </c>
      <c r="G185" s="19">
        <v>8674</v>
      </c>
      <c r="H185" s="20">
        <v>0</v>
      </c>
      <c r="I185" s="20">
        <v>0</v>
      </c>
      <c r="J185" s="20">
        <v>8581</v>
      </c>
      <c r="K185" s="20">
        <v>94</v>
      </c>
      <c r="L185" s="21">
        <v>171.62</v>
      </c>
      <c r="M185" s="13">
        <v>151.71208000000001</v>
      </c>
      <c r="N185" s="14">
        <v>1201.3400000000001</v>
      </c>
    </row>
    <row r="186" spans="1:14" customFormat="1" ht="15.6" x14ac:dyDescent="0.3">
      <c r="A186" s="5"/>
      <c r="B186" s="5"/>
      <c r="C186" s="2" t="s">
        <v>2671</v>
      </c>
      <c r="D186" s="19" t="s">
        <v>420</v>
      </c>
      <c r="E186" s="19" t="s">
        <v>13</v>
      </c>
      <c r="F186" s="19" t="s">
        <v>419</v>
      </c>
      <c r="G186" s="19">
        <v>3986</v>
      </c>
      <c r="H186" s="20">
        <v>0</v>
      </c>
      <c r="I186" s="20">
        <v>0</v>
      </c>
      <c r="J186" s="20">
        <v>3813</v>
      </c>
      <c r="K186" s="20">
        <v>174</v>
      </c>
      <c r="L186" s="21">
        <v>76.260000000000005</v>
      </c>
      <c r="M186" s="13">
        <v>67.413840000000008</v>
      </c>
      <c r="N186" s="14">
        <v>533.82000000000005</v>
      </c>
    </row>
    <row r="187" spans="1:14" customFormat="1" ht="15.6" x14ac:dyDescent="0.3">
      <c r="A187" s="5"/>
      <c r="B187" s="5"/>
      <c r="C187" s="2" t="s">
        <v>2671</v>
      </c>
      <c r="D187" s="19" t="s">
        <v>422</v>
      </c>
      <c r="E187" s="19" t="s">
        <v>7</v>
      </c>
      <c r="F187" s="19" t="s">
        <v>421</v>
      </c>
      <c r="G187" s="19">
        <v>1701</v>
      </c>
      <c r="H187" s="20">
        <v>0</v>
      </c>
      <c r="I187" s="20">
        <v>0</v>
      </c>
      <c r="J187" s="20">
        <v>1646</v>
      </c>
      <c r="K187" s="20">
        <v>56</v>
      </c>
      <c r="L187" s="21">
        <v>32.92</v>
      </c>
      <c r="M187" s="13">
        <v>29.101280000000006</v>
      </c>
      <c r="N187" s="14">
        <v>230.44</v>
      </c>
    </row>
    <row r="188" spans="1:14" customFormat="1" ht="15.6" x14ac:dyDescent="0.3">
      <c r="A188" s="5"/>
      <c r="B188" s="5"/>
      <c r="C188" s="2" t="s">
        <v>2671</v>
      </c>
      <c r="D188" s="19" t="s">
        <v>423</v>
      </c>
      <c r="E188" s="19" t="s">
        <v>14</v>
      </c>
      <c r="F188" s="19" t="s">
        <v>46</v>
      </c>
      <c r="G188" s="19">
        <v>2247</v>
      </c>
      <c r="H188" s="20">
        <v>0</v>
      </c>
      <c r="I188" s="20">
        <v>0</v>
      </c>
      <c r="J188" s="20">
        <v>2214</v>
      </c>
      <c r="K188" s="20">
        <v>34</v>
      </c>
      <c r="L188" s="21">
        <v>44.28</v>
      </c>
      <c r="M188" s="13">
        <v>39.143520000000002</v>
      </c>
      <c r="N188" s="14">
        <v>309.96000000000004</v>
      </c>
    </row>
    <row r="189" spans="1:14" customFormat="1" ht="15.6" x14ac:dyDescent="0.3">
      <c r="A189" s="5"/>
      <c r="B189" s="5"/>
      <c r="C189" s="2" t="s">
        <v>2671</v>
      </c>
      <c r="D189" s="19" t="s">
        <v>424</v>
      </c>
      <c r="E189" s="19" t="s">
        <v>5</v>
      </c>
      <c r="F189" s="19" t="s">
        <v>47</v>
      </c>
      <c r="G189" s="19">
        <v>4629</v>
      </c>
      <c r="H189" s="20">
        <v>0</v>
      </c>
      <c r="I189" s="20">
        <v>0</v>
      </c>
      <c r="J189" s="20">
        <v>4621</v>
      </c>
      <c r="K189" s="20">
        <v>9</v>
      </c>
      <c r="L189" s="21">
        <v>92.42</v>
      </c>
      <c r="M189" s="13">
        <v>81.699280000000016</v>
      </c>
      <c r="N189" s="14">
        <v>646.94000000000005</v>
      </c>
    </row>
    <row r="190" spans="1:14" customFormat="1" ht="15.6" x14ac:dyDescent="0.3">
      <c r="A190" s="5"/>
      <c r="B190" s="5"/>
      <c r="C190" s="2" t="s">
        <v>2671</v>
      </c>
      <c r="D190" s="19" t="s">
        <v>425</v>
      </c>
      <c r="E190" s="19" t="s">
        <v>20</v>
      </c>
      <c r="F190" s="19" t="s">
        <v>42</v>
      </c>
      <c r="G190" s="19">
        <v>1389</v>
      </c>
      <c r="H190" s="20">
        <v>0</v>
      </c>
      <c r="I190" s="20">
        <v>0</v>
      </c>
      <c r="J190" s="20">
        <v>1378</v>
      </c>
      <c r="K190" s="20">
        <v>12</v>
      </c>
      <c r="L190" s="21">
        <v>27.56</v>
      </c>
      <c r="M190" s="13">
        <v>24.363039999999998</v>
      </c>
      <c r="N190" s="14">
        <v>192.92</v>
      </c>
    </row>
    <row r="191" spans="1:14" customFormat="1" ht="15.6" x14ac:dyDescent="0.3">
      <c r="A191" s="5"/>
      <c r="B191" s="5"/>
      <c r="C191" s="2" t="s">
        <v>2671</v>
      </c>
      <c r="D191" s="19" t="s">
        <v>426</v>
      </c>
      <c r="E191" s="19" t="s">
        <v>16</v>
      </c>
      <c r="F191" s="19" t="s">
        <v>37</v>
      </c>
      <c r="G191" s="19">
        <v>4553</v>
      </c>
      <c r="H191" s="20">
        <v>0</v>
      </c>
      <c r="I191" s="20">
        <v>0</v>
      </c>
      <c r="J191" s="20">
        <v>4090</v>
      </c>
      <c r="K191" s="20">
        <v>464</v>
      </c>
      <c r="L191" s="21">
        <v>81.8</v>
      </c>
      <c r="M191" s="13">
        <v>72.311200000000014</v>
      </c>
      <c r="N191" s="14">
        <v>572.6</v>
      </c>
    </row>
    <row r="192" spans="1:14" customFormat="1" ht="15.6" x14ac:dyDescent="0.3">
      <c r="A192" s="5"/>
      <c r="B192" s="5"/>
      <c r="C192" s="2" t="s">
        <v>2671</v>
      </c>
      <c r="D192" s="19" t="s">
        <v>428</v>
      </c>
      <c r="E192" s="19" t="s">
        <v>14</v>
      </c>
      <c r="F192" s="19" t="s">
        <v>427</v>
      </c>
      <c r="G192" s="19">
        <v>273</v>
      </c>
      <c r="H192" s="20">
        <v>0</v>
      </c>
      <c r="I192" s="20">
        <v>0</v>
      </c>
      <c r="J192" s="20">
        <v>269</v>
      </c>
      <c r="K192" s="20">
        <v>5</v>
      </c>
      <c r="L192" s="21">
        <v>5.38</v>
      </c>
      <c r="M192" s="13">
        <v>4.7559199999999997</v>
      </c>
      <c r="N192" s="14">
        <v>37.659999999999997</v>
      </c>
    </row>
    <row r="193" spans="1:14" customFormat="1" ht="15.6" x14ac:dyDescent="0.3">
      <c r="A193" s="5"/>
      <c r="B193" s="5"/>
      <c r="C193" s="2" t="s">
        <v>2671</v>
      </c>
      <c r="D193" s="19" t="s">
        <v>429</v>
      </c>
      <c r="E193" s="19" t="s">
        <v>17</v>
      </c>
      <c r="F193" s="19" t="s">
        <v>38</v>
      </c>
      <c r="G193" s="19">
        <v>2263</v>
      </c>
      <c r="H193" s="20">
        <v>0</v>
      </c>
      <c r="I193" s="20">
        <v>0</v>
      </c>
      <c r="J193" s="20">
        <v>2219</v>
      </c>
      <c r="K193" s="20">
        <v>45</v>
      </c>
      <c r="L193" s="21">
        <v>44.38</v>
      </c>
      <c r="M193" s="13">
        <v>39.231920000000002</v>
      </c>
      <c r="N193" s="14">
        <v>310.66000000000003</v>
      </c>
    </row>
    <row r="194" spans="1:14" customFormat="1" ht="15.6" x14ac:dyDescent="0.3">
      <c r="A194" s="5"/>
      <c r="B194" s="5"/>
      <c r="C194" s="2" t="s">
        <v>2671</v>
      </c>
      <c r="D194" s="19" t="s">
        <v>430</v>
      </c>
      <c r="E194" s="19" t="s">
        <v>6</v>
      </c>
      <c r="F194" s="19" t="s">
        <v>22</v>
      </c>
      <c r="G194" s="19">
        <v>8470</v>
      </c>
      <c r="H194" s="20">
        <v>0</v>
      </c>
      <c r="I194" s="20">
        <v>6943</v>
      </c>
      <c r="J194" s="20">
        <v>1348</v>
      </c>
      <c r="K194" s="20">
        <v>180</v>
      </c>
      <c r="L194" s="21">
        <v>304.68</v>
      </c>
      <c r="M194" s="13">
        <v>269.33712000000003</v>
      </c>
      <c r="N194" s="14">
        <v>2132.7600000000002</v>
      </c>
    </row>
    <row r="195" spans="1:14" customFormat="1" ht="15.6" x14ac:dyDescent="0.3">
      <c r="A195" s="5"/>
      <c r="B195" s="5"/>
      <c r="C195" s="2" t="s">
        <v>2671</v>
      </c>
      <c r="D195" s="19" t="s">
        <v>431</v>
      </c>
      <c r="E195" s="19" t="s">
        <v>15</v>
      </c>
      <c r="F195" s="19" t="s">
        <v>34</v>
      </c>
      <c r="G195" s="19">
        <v>2105</v>
      </c>
      <c r="H195" s="20">
        <v>0</v>
      </c>
      <c r="I195" s="20">
        <v>1578</v>
      </c>
      <c r="J195" s="20">
        <v>391</v>
      </c>
      <c r="K195" s="20">
        <v>137</v>
      </c>
      <c r="L195" s="21">
        <v>70.94</v>
      </c>
      <c r="M195" s="13">
        <v>62.71096</v>
      </c>
      <c r="N195" s="14">
        <v>496.58</v>
      </c>
    </row>
    <row r="196" spans="1:14" customFormat="1" ht="15.6" x14ac:dyDescent="0.3">
      <c r="A196" s="5"/>
      <c r="B196" s="5"/>
      <c r="C196" s="2" t="s">
        <v>2671</v>
      </c>
      <c r="D196" s="19" t="s">
        <v>433</v>
      </c>
      <c r="E196" s="19" t="s">
        <v>15</v>
      </c>
      <c r="F196" s="19" t="s">
        <v>432</v>
      </c>
      <c r="G196" s="19">
        <v>1173</v>
      </c>
      <c r="H196" s="20">
        <v>0</v>
      </c>
      <c r="I196" s="20">
        <v>0</v>
      </c>
      <c r="J196" s="20">
        <v>1146</v>
      </c>
      <c r="K196" s="20">
        <v>28</v>
      </c>
      <c r="L196" s="21">
        <v>22.92</v>
      </c>
      <c r="M196" s="13">
        <v>20.261280000000003</v>
      </c>
      <c r="N196" s="14">
        <v>160.44</v>
      </c>
    </row>
    <row r="197" spans="1:14" customFormat="1" ht="15.6" x14ac:dyDescent="0.3">
      <c r="A197" s="5"/>
      <c r="B197" s="5"/>
      <c r="C197" s="2" t="s">
        <v>2671</v>
      </c>
      <c r="D197" s="19" t="s">
        <v>435</v>
      </c>
      <c r="E197" s="19" t="s">
        <v>5</v>
      </c>
      <c r="F197" s="19" t="s">
        <v>434</v>
      </c>
      <c r="G197" s="19">
        <v>5116</v>
      </c>
      <c r="H197" s="20">
        <v>0</v>
      </c>
      <c r="I197" s="20">
        <v>7</v>
      </c>
      <c r="J197" s="20">
        <v>4861</v>
      </c>
      <c r="K197" s="20">
        <v>249</v>
      </c>
      <c r="L197" s="21">
        <v>97.5</v>
      </c>
      <c r="M197" s="13">
        <v>86.19</v>
      </c>
      <c r="N197" s="14">
        <v>682.5</v>
      </c>
    </row>
    <row r="198" spans="1:14" customFormat="1" ht="15.6" x14ac:dyDescent="0.3">
      <c r="A198" s="5"/>
      <c r="B198" s="5"/>
      <c r="C198" s="2" t="s">
        <v>2671</v>
      </c>
      <c r="D198" s="19" t="s">
        <v>436</v>
      </c>
      <c r="E198" s="19" t="s">
        <v>11</v>
      </c>
      <c r="F198" s="19" t="s">
        <v>44</v>
      </c>
      <c r="G198" s="19">
        <v>561</v>
      </c>
      <c r="H198" s="20">
        <v>0</v>
      </c>
      <c r="I198" s="20">
        <v>0</v>
      </c>
      <c r="J198" s="20">
        <v>374</v>
      </c>
      <c r="K198" s="20">
        <v>187</v>
      </c>
      <c r="L198" s="21">
        <v>7.48</v>
      </c>
      <c r="M198" s="13">
        <v>6.6123200000000013</v>
      </c>
      <c r="N198" s="14">
        <v>52.36</v>
      </c>
    </row>
    <row r="199" spans="1:14" customFormat="1" ht="15.6" x14ac:dyDescent="0.3">
      <c r="A199" s="5"/>
      <c r="B199" s="5"/>
      <c r="C199" s="2" t="s">
        <v>2671</v>
      </c>
      <c r="D199" s="19" t="s">
        <v>438</v>
      </c>
      <c r="E199" s="19" t="s">
        <v>9</v>
      </c>
      <c r="F199" s="19" t="s">
        <v>437</v>
      </c>
      <c r="G199" s="19">
        <v>693</v>
      </c>
      <c r="H199" s="20">
        <v>0</v>
      </c>
      <c r="I199" s="20">
        <v>0</v>
      </c>
      <c r="J199" s="20">
        <v>684</v>
      </c>
      <c r="K199" s="20">
        <v>10</v>
      </c>
      <c r="L199" s="21">
        <v>13.68</v>
      </c>
      <c r="M199" s="13">
        <v>12.093120000000003</v>
      </c>
      <c r="N199" s="14">
        <v>95.759999999999991</v>
      </c>
    </row>
    <row r="200" spans="1:14" customFormat="1" ht="15.6" x14ac:dyDescent="0.3">
      <c r="A200" s="5"/>
      <c r="B200" s="5"/>
      <c r="C200" s="2" t="s">
        <v>2671</v>
      </c>
      <c r="D200" s="19" t="s">
        <v>440</v>
      </c>
      <c r="E200" s="19" t="s">
        <v>15</v>
      </c>
      <c r="F200" s="19" t="s">
        <v>439</v>
      </c>
      <c r="G200" s="19">
        <v>1183</v>
      </c>
      <c r="H200" s="20">
        <v>0</v>
      </c>
      <c r="I200" s="20">
        <v>0</v>
      </c>
      <c r="J200" s="20">
        <v>1106</v>
      </c>
      <c r="K200" s="20">
        <v>78</v>
      </c>
      <c r="L200" s="21">
        <v>22.12</v>
      </c>
      <c r="M200" s="13">
        <v>19.554080000000003</v>
      </c>
      <c r="N200" s="14">
        <v>154.84</v>
      </c>
    </row>
    <row r="201" spans="1:14" customFormat="1" ht="15.6" x14ac:dyDescent="0.3">
      <c r="A201" s="5"/>
      <c r="B201" s="5"/>
      <c r="C201" s="2" t="s">
        <v>2671</v>
      </c>
      <c r="D201" s="19" t="s">
        <v>442</v>
      </c>
      <c r="E201" s="19" t="s">
        <v>17</v>
      </c>
      <c r="F201" s="19" t="s">
        <v>441</v>
      </c>
      <c r="G201" s="19">
        <v>929</v>
      </c>
      <c r="H201" s="20">
        <v>0</v>
      </c>
      <c r="I201" s="20">
        <v>0</v>
      </c>
      <c r="J201" s="20">
        <v>892</v>
      </c>
      <c r="K201" s="20">
        <v>38</v>
      </c>
      <c r="L201" s="21">
        <v>17.84</v>
      </c>
      <c r="M201" s="13">
        <v>15.770560000000001</v>
      </c>
      <c r="N201" s="14">
        <v>124.88</v>
      </c>
    </row>
    <row r="202" spans="1:14" customFormat="1" ht="15.6" x14ac:dyDescent="0.3">
      <c r="A202" s="5"/>
      <c r="B202" s="5"/>
      <c r="C202" s="2" t="s">
        <v>2671</v>
      </c>
      <c r="D202" s="19" t="s">
        <v>444</v>
      </c>
      <c r="E202" s="19" t="s">
        <v>5</v>
      </c>
      <c r="F202" s="19" t="s">
        <v>443</v>
      </c>
      <c r="G202" s="19">
        <v>1031</v>
      </c>
      <c r="H202" s="20">
        <v>0</v>
      </c>
      <c r="I202" s="20">
        <v>0</v>
      </c>
      <c r="J202" s="20">
        <v>1022</v>
      </c>
      <c r="K202" s="20">
        <v>10</v>
      </c>
      <c r="L202" s="21">
        <v>20.440000000000001</v>
      </c>
      <c r="M202" s="13">
        <v>18.068960000000004</v>
      </c>
      <c r="N202" s="14">
        <v>143.08000000000001</v>
      </c>
    </row>
    <row r="203" spans="1:14" customFormat="1" ht="15.6" x14ac:dyDescent="0.3">
      <c r="A203" s="5"/>
      <c r="B203" s="5"/>
      <c r="C203" s="2" t="s">
        <v>2671</v>
      </c>
      <c r="D203" s="19" t="s">
        <v>446</v>
      </c>
      <c r="E203" s="19" t="s">
        <v>12</v>
      </c>
      <c r="F203" s="19" t="s">
        <v>445</v>
      </c>
      <c r="G203" s="19">
        <v>1385</v>
      </c>
      <c r="H203" s="20">
        <v>0</v>
      </c>
      <c r="I203" s="20">
        <v>0</v>
      </c>
      <c r="J203" s="20">
        <v>1228</v>
      </c>
      <c r="K203" s="20">
        <v>158</v>
      </c>
      <c r="L203" s="21">
        <v>24.56</v>
      </c>
      <c r="M203" s="13">
        <v>21.711040000000001</v>
      </c>
      <c r="N203" s="14">
        <v>171.92</v>
      </c>
    </row>
    <row r="204" spans="1:14" customFormat="1" ht="15.6" x14ac:dyDescent="0.3">
      <c r="A204" s="5"/>
      <c r="B204" s="5"/>
      <c r="C204" s="2" t="s">
        <v>2671</v>
      </c>
      <c r="D204" s="19" t="s">
        <v>448</v>
      </c>
      <c r="E204" s="19" t="s">
        <v>7</v>
      </c>
      <c r="F204" s="19" t="s">
        <v>447</v>
      </c>
      <c r="G204" s="19">
        <v>606</v>
      </c>
      <c r="H204" s="20">
        <v>0</v>
      </c>
      <c r="I204" s="20">
        <v>0</v>
      </c>
      <c r="J204" s="20">
        <v>583</v>
      </c>
      <c r="K204" s="20">
        <v>24</v>
      </c>
      <c r="L204" s="21">
        <v>11.66</v>
      </c>
      <c r="M204" s="13">
        <v>10.30744</v>
      </c>
      <c r="N204" s="14">
        <v>81.62</v>
      </c>
    </row>
    <row r="205" spans="1:14" customFormat="1" ht="15.6" x14ac:dyDescent="0.3">
      <c r="A205" s="5"/>
      <c r="B205" s="5"/>
      <c r="C205" s="2" t="s">
        <v>2671</v>
      </c>
      <c r="D205" s="19" t="s">
        <v>450</v>
      </c>
      <c r="E205" s="19" t="s">
        <v>14</v>
      </c>
      <c r="F205" s="19" t="s">
        <v>449</v>
      </c>
      <c r="G205" s="19">
        <v>157</v>
      </c>
      <c r="H205" s="20">
        <v>0</v>
      </c>
      <c r="I205" s="20">
        <v>0</v>
      </c>
      <c r="J205" s="20">
        <v>0</v>
      </c>
      <c r="K205" s="20">
        <v>157</v>
      </c>
      <c r="L205" s="21">
        <v>0</v>
      </c>
      <c r="M205" s="13">
        <v>0</v>
      </c>
      <c r="N205" s="14">
        <v>0</v>
      </c>
    </row>
    <row r="206" spans="1:14" customFormat="1" ht="15.6" x14ac:dyDescent="0.3">
      <c r="A206" s="5"/>
      <c r="B206" s="5"/>
      <c r="C206" s="2" t="s">
        <v>2671</v>
      </c>
      <c r="D206" s="19" t="s">
        <v>452</v>
      </c>
      <c r="E206" s="19" t="s">
        <v>13</v>
      </c>
      <c r="F206" s="19" t="s">
        <v>451</v>
      </c>
      <c r="G206" s="19">
        <v>1757</v>
      </c>
      <c r="H206" s="20">
        <v>0</v>
      </c>
      <c r="I206" s="20">
        <v>0</v>
      </c>
      <c r="J206" s="20">
        <v>1744</v>
      </c>
      <c r="K206" s="20">
        <v>14</v>
      </c>
      <c r="L206" s="21">
        <v>34.880000000000003</v>
      </c>
      <c r="M206" s="13">
        <v>30.833920000000003</v>
      </c>
      <c r="N206" s="14">
        <v>244.16000000000003</v>
      </c>
    </row>
    <row r="207" spans="1:14" customFormat="1" ht="15.6" x14ac:dyDescent="0.3">
      <c r="A207" s="5"/>
      <c r="B207" s="5"/>
      <c r="C207" s="2" t="s">
        <v>2671</v>
      </c>
      <c r="D207" s="19" t="s">
        <v>453</v>
      </c>
      <c r="E207" s="19" t="s">
        <v>15</v>
      </c>
      <c r="F207" s="19" t="s">
        <v>25</v>
      </c>
      <c r="G207" s="19">
        <v>3260</v>
      </c>
      <c r="H207" s="20">
        <v>0</v>
      </c>
      <c r="I207" s="20">
        <v>2495</v>
      </c>
      <c r="J207" s="20">
        <v>757</v>
      </c>
      <c r="K207" s="20">
        <v>9</v>
      </c>
      <c r="L207" s="21">
        <v>114.94</v>
      </c>
      <c r="M207" s="13">
        <v>101.60696000000002</v>
      </c>
      <c r="N207" s="14">
        <v>804.57999999999993</v>
      </c>
    </row>
    <row r="208" spans="1:14" customFormat="1" ht="15.6" x14ac:dyDescent="0.3">
      <c r="A208" s="5"/>
      <c r="B208" s="5"/>
      <c r="C208" s="2" t="s">
        <v>2671</v>
      </c>
      <c r="D208" s="19" t="s">
        <v>455</v>
      </c>
      <c r="E208" s="19" t="s">
        <v>12</v>
      </c>
      <c r="F208" s="19" t="s">
        <v>454</v>
      </c>
      <c r="G208" s="19">
        <v>777</v>
      </c>
      <c r="H208" s="20">
        <v>0</v>
      </c>
      <c r="I208" s="20">
        <v>0</v>
      </c>
      <c r="J208" s="20">
        <v>667</v>
      </c>
      <c r="K208" s="20">
        <v>111</v>
      </c>
      <c r="L208" s="21">
        <v>13.34</v>
      </c>
      <c r="M208" s="13">
        <v>11.792560000000002</v>
      </c>
      <c r="N208" s="14">
        <v>93.38</v>
      </c>
    </row>
    <row r="209" spans="1:14" customFormat="1" ht="15.6" x14ac:dyDescent="0.3">
      <c r="A209" s="5"/>
      <c r="B209" s="5"/>
      <c r="C209" s="2" t="s">
        <v>2671</v>
      </c>
      <c r="D209" s="19" t="s">
        <v>457</v>
      </c>
      <c r="E209" s="19" t="s">
        <v>18</v>
      </c>
      <c r="F209" s="19" t="s">
        <v>456</v>
      </c>
      <c r="G209" s="19">
        <v>7949</v>
      </c>
      <c r="H209" s="20">
        <v>0</v>
      </c>
      <c r="I209" s="20">
        <v>6361</v>
      </c>
      <c r="J209" s="20">
        <v>1431</v>
      </c>
      <c r="K209" s="20">
        <v>159</v>
      </c>
      <c r="L209" s="21">
        <v>283.06</v>
      </c>
      <c r="M209" s="13">
        <v>250.22504000000001</v>
      </c>
      <c r="N209" s="14">
        <v>1981.42</v>
      </c>
    </row>
    <row r="210" spans="1:14" customFormat="1" ht="15.6" x14ac:dyDescent="0.3">
      <c r="A210" s="5"/>
      <c r="B210" s="5"/>
      <c r="C210" s="2" t="s">
        <v>2671</v>
      </c>
      <c r="D210" s="19" t="s">
        <v>459</v>
      </c>
      <c r="E210" s="19" t="s">
        <v>20</v>
      </c>
      <c r="F210" s="19" t="s">
        <v>458</v>
      </c>
      <c r="G210" s="19">
        <v>367</v>
      </c>
      <c r="H210" s="20">
        <v>0</v>
      </c>
      <c r="I210" s="20">
        <v>0</v>
      </c>
      <c r="J210" s="20">
        <v>366</v>
      </c>
      <c r="K210" s="20">
        <v>1</v>
      </c>
      <c r="L210" s="21">
        <v>7.32</v>
      </c>
      <c r="M210" s="13">
        <v>6.4708800000000011</v>
      </c>
      <c r="N210" s="14">
        <v>51.24</v>
      </c>
    </row>
    <row r="211" spans="1:14" customFormat="1" ht="15.6" x14ac:dyDescent="0.3">
      <c r="A211" s="5"/>
      <c r="B211" s="5"/>
      <c r="C211" s="2" t="s">
        <v>2671</v>
      </c>
      <c r="D211" s="19" t="s">
        <v>461</v>
      </c>
      <c r="E211" s="19" t="s">
        <v>18</v>
      </c>
      <c r="F211" s="19" t="s">
        <v>460</v>
      </c>
      <c r="G211" s="19">
        <v>1718</v>
      </c>
      <c r="H211" s="20">
        <v>0</v>
      </c>
      <c r="I211" s="20">
        <v>0</v>
      </c>
      <c r="J211" s="20">
        <v>1642</v>
      </c>
      <c r="K211" s="20">
        <v>77</v>
      </c>
      <c r="L211" s="21">
        <v>32.840000000000003</v>
      </c>
      <c r="M211" s="13">
        <v>29.030560000000005</v>
      </c>
      <c r="N211" s="14">
        <v>229.88000000000002</v>
      </c>
    </row>
    <row r="212" spans="1:14" customFormat="1" ht="15.6" x14ac:dyDescent="0.3">
      <c r="A212" s="5"/>
      <c r="B212" s="5"/>
      <c r="C212" s="2" t="s">
        <v>2671</v>
      </c>
      <c r="D212" s="19" t="s">
        <v>463</v>
      </c>
      <c r="E212" s="19" t="s">
        <v>13</v>
      </c>
      <c r="F212" s="19" t="s">
        <v>462</v>
      </c>
      <c r="G212" s="19">
        <v>648</v>
      </c>
      <c r="H212" s="20">
        <v>0</v>
      </c>
      <c r="I212" s="20">
        <v>0</v>
      </c>
      <c r="J212" s="20">
        <v>646</v>
      </c>
      <c r="K212" s="20">
        <v>3</v>
      </c>
      <c r="L212" s="21">
        <v>12.92</v>
      </c>
      <c r="M212" s="13">
        <v>11.421279999999999</v>
      </c>
      <c r="N212" s="14">
        <v>90.44</v>
      </c>
    </row>
    <row r="213" spans="1:14" customFormat="1" ht="15.6" x14ac:dyDescent="0.3">
      <c r="A213" s="5"/>
      <c r="B213" s="5"/>
      <c r="C213" s="2" t="s">
        <v>2671</v>
      </c>
      <c r="D213" s="19" t="s">
        <v>465</v>
      </c>
      <c r="E213" s="19" t="s">
        <v>14</v>
      </c>
      <c r="F213" s="19" t="s">
        <v>464</v>
      </c>
      <c r="G213" s="19">
        <v>612</v>
      </c>
      <c r="H213" s="20">
        <v>0</v>
      </c>
      <c r="I213" s="20">
        <v>0</v>
      </c>
      <c r="J213" s="20">
        <v>598</v>
      </c>
      <c r="K213" s="20">
        <v>15</v>
      </c>
      <c r="L213" s="21">
        <v>11.96</v>
      </c>
      <c r="M213" s="13">
        <v>10.572640000000002</v>
      </c>
      <c r="N213" s="14">
        <v>83.72</v>
      </c>
    </row>
    <row r="214" spans="1:14" customFormat="1" ht="15.6" x14ac:dyDescent="0.3">
      <c r="A214" s="5"/>
      <c r="B214" s="5"/>
      <c r="C214" s="2" t="s">
        <v>2671</v>
      </c>
      <c r="D214" s="19" t="s">
        <v>467</v>
      </c>
      <c r="E214" s="19" t="s">
        <v>15</v>
      </c>
      <c r="F214" s="19" t="s">
        <v>466</v>
      </c>
      <c r="G214" s="19">
        <v>643</v>
      </c>
      <c r="H214" s="20">
        <v>0</v>
      </c>
      <c r="I214" s="20">
        <v>0</v>
      </c>
      <c r="J214" s="20">
        <v>609</v>
      </c>
      <c r="K214" s="20">
        <v>35</v>
      </c>
      <c r="L214" s="21">
        <v>12.18</v>
      </c>
      <c r="M214" s="13">
        <v>10.76712</v>
      </c>
      <c r="N214" s="14">
        <v>85.259999999999991</v>
      </c>
    </row>
    <row r="215" spans="1:14" customFormat="1" ht="15.6" x14ac:dyDescent="0.3">
      <c r="A215" s="5"/>
      <c r="B215" s="5"/>
      <c r="C215" s="2" t="s">
        <v>2671</v>
      </c>
      <c r="D215" s="19" t="s">
        <v>469</v>
      </c>
      <c r="E215" s="19" t="s">
        <v>14</v>
      </c>
      <c r="F215" s="19" t="s">
        <v>468</v>
      </c>
      <c r="G215" s="19">
        <v>326</v>
      </c>
      <c r="H215" s="20">
        <v>0</v>
      </c>
      <c r="I215" s="20">
        <v>0</v>
      </c>
      <c r="J215" s="20">
        <v>316</v>
      </c>
      <c r="K215" s="20">
        <v>11</v>
      </c>
      <c r="L215" s="21">
        <v>6.32</v>
      </c>
      <c r="M215" s="13">
        <v>5.5868800000000007</v>
      </c>
      <c r="N215" s="14">
        <v>44.24</v>
      </c>
    </row>
    <row r="216" spans="1:14" customFormat="1" ht="15.6" x14ac:dyDescent="0.3">
      <c r="A216" s="5"/>
      <c r="B216" s="5"/>
      <c r="C216" s="2" t="s">
        <v>2671</v>
      </c>
      <c r="D216" s="19" t="s">
        <v>470</v>
      </c>
      <c r="E216" s="19" t="s">
        <v>13</v>
      </c>
      <c r="F216" s="19" t="s">
        <v>39</v>
      </c>
      <c r="G216" s="19">
        <v>247</v>
      </c>
      <c r="H216" s="20">
        <v>0</v>
      </c>
      <c r="I216" s="20">
        <v>0</v>
      </c>
      <c r="J216" s="20">
        <v>0</v>
      </c>
      <c r="K216" s="20">
        <v>247</v>
      </c>
      <c r="L216" s="21">
        <v>0</v>
      </c>
      <c r="M216" s="13">
        <v>0</v>
      </c>
      <c r="N216" s="14">
        <v>0</v>
      </c>
    </row>
    <row r="217" spans="1:14" customFormat="1" ht="15.6" x14ac:dyDescent="0.3">
      <c r="A217" s="5"/>
      <c r="B217" s="5"/>
      <c r="C217" s="2" t="s">
        <v>2671</v>
      </c>
      <c r="D217" s="19" t="s">
        <v>472</v>
      </c>
      <c r="E217" s="19" t="s">
        <v>9</v>
      </c>
      <c r="F217" s="19" t="s">
        <v>471</v>
      </c>
      <c r="G217" s="19">
        <v>1912</v>
      </c>
      <c r="H217" s="20">
        <v>0</v>
      </c>
      <c r="I217" s="20">
        <v>0</v>
      </c>
      <c r="J217" s="20">
        <v>1882</v>
      </c>
      <c r="K217" s="20">
        <v>31</v>
      </c>
      <c r="L217" s="21">
        <v>37.64</v>
      </c>
      <c r="M217" s="13">
        <v>33.273760000000003</v>
      </c>
      <c r="N217" s="14">
        <v>263.48</v>
      </c>
    </row>
    <row r="218" spans="1:14" customFormat="1" ht="15.6" x14ac:dyDescent="0.3">
      <c r="A218" s="5"/>
      <c r="B218" s="5"/>
      <c r="C218" s="2" t="s">
        <v>2671</v>
      </c>
      <c r="D218" s="19" t="s">
        <v>474</v>
      </c>
      <c r="E218" s="19" t="s">
        <v>15</v>
      </c>
      <c r="F218" s="19" t="s">
        <v>473</v>
      </c>
      <c r="G218" s="19">
        <v>3340</v>
      </c>
      <c r="H218" s="20">
        <v>0</v>
      </c>
      <c r="I218" s="20">
        <v>0</v>
      </c>
      <c r="J218" s="20">
        <v>3153</v>
      </c>
      <c r="K218" s="20">
        <v>188</v>
      </c>
      <c r="L218" s="21">
        <v>63.06</v>
      </c>
      <c r="M218" s="13">
        <v>55.74504000000001</v>
      </c>
      <c r="N218" s="14">
        <v>441.42</v>
      </c>
    </row>
    <row r="219" spans="1:14" customFormat="1" ht="15.6" x14ac:dyDescent="0.3">
      <c r="A219" s="5"/>
      <c r="B219" s="5"/>
      <c r="C219" s="2" t="s">
        <v>2671</v>
      </c>
      <c r="D219" s="19" t="s">
        <v>476</v>
      </c>
      <c r="E219" s="19" t="s">
        <v>15</v>
      </c>
      <c r="F219" s="19" t="s">
        <v>475</v>
      </c>
      <c r="G219" s="19">
        <v>1823</v>
      </c>
      <c r="H219" s="20">
        <v>0</v>
      </c>
      <c r="I219" s="20">
        <v>0</v>
      </c>
      <c r="J219" s="20">
        <v>1625</v>
      </c>
      <c r="K219" s="20">
        <v>199</v>
      </c>
      <c r="L219" s="21">
        <v>32.5</v>
      </c>
      <c r="M219" s="13">
        <v>28.730000000000004</v>
      </c>
      <c r="N219" s="14">
        <v>227.5</v>
      </c>
    </row>
    <row r="220" spans="1:14" customFormat="1" ht="15.6" x14ac:dyDescent="0.3">
      <c r="A220" s="5"/>
      <c r="B220" s="5"/>
      <c r="C220" s="2" t="s">
        <v>2671</v>
      </c>
      <c r="D220" s="19" t="s">
        <v>478</v>
      </c>
      <c r="E220" s="19" t="s">
        <v>8</v>
      </c>
      <c r="F220" s="19" t="s">
        <v>477</v>
      </c>
      <c r="G220" s="19">
        <v>743</v>
      </c>
      <c r="H220" s="20">
        <v>0</v>
      </c>
      <c r="I220" s="20">
        <v>0</v>
      </c>
      <c r="J220" s="20">
        <v>666</v>
      </c>
      <c r="K220" s="20">
        <v>78</v>
      </c>
      <c r="L220" s="21">
        <v>13.32</v>
      </c>
      <c r="M220" s="13">
        <v>11.77488</v>
      </c>
      <c r="N220" s="14">
        <v>93.240000000000009</v>
      </c>
    </row>
    <row r="221" spans="1:14" customFormat="1" ht="15.6" x14ac:dyDescent="0.3">
      <c r="A221" s="5"/>
      <c r="B221" s="5"/>
      <c r="C221" s="2" t="s">
        <v>2671</v>
      </c>
      <c r="D221" s="19" t="s">
        <v>480</v>
      </c>
      <c r="E221" s="19" t="s">
        <v>6</v>
      </c>
      <c r="F221" s="19" t="s">
        <v>479</v>
      </c>
      <c r="G221" s="19">
        <v>951</v>
      </c>
      <c r="H221" s="20">
        <v>0</v>
      </c>
      <c r="I221" s="20">
        <v>0</v>
      </c>
      <c r="J221" s="20">
        <v>868</v>
      </c>
      <c r="K221" s="20">
        <v>84</v>
      </c>
      <c r="L221" s="21">
        <v>17.36</v>
      </c>
      <c r="M221" s="13">
        <v>15.34624</v>
      </c>
      <c r="N221" s="14">
        <v>121.52</v>
      </c>
    </row>
    <row r="222" spans="1:14" customFormat="1" ht="15.6" x14ac:dyDescent="0.3">
      <c r="A222" s="5"/>
      <c r="B222" s="5"/>
      <c r="C222" s="2" t="s">
        <v>2671</v>
      </c>
      <c r="D222" s="19" t="s">
        <v>482</v>
      </c>
      <c r="E222" s="19" t="s">
        <v>9</v>
      </c>
      <c r="F222" s="19" t="s">
        <v>481</v>
      </c>
      <c r="G222" s="19">
        <v>1027</v>
      </c>
      <c r="H222" s="20">
        <v>0</v>
      </c>
      <c r="I222" s="20">
        <v>0</v>
      </c>
      <c r="J222" s="20">
        <v>1009</v>
      </c>
      <c r="K222" s="20">
        <v>19</v>
      </c>
      <c r="L222" s="21">
        <v>20.18</v>
      </c>
      <c r="M222" s="13">
        <v>17.839120000000001</v>
      </c>
      <c r="N222" s="14">
        <v>141.26</v>
      </c>
    </row>
    <row r="223" spans="1:14" customFormat="1" ht="15.6" x14ac:dyDescent="0.3">
      <c r="A223" s="5"/>
      <c r="B223" s="5"/>
      <c r="C223" s="2" t="s">
        <v>2671</v>
      </c>
      <c r="D223" s="19" t="s">
        <v>484</v>
      </c>
      <c r="E223" s="19" t="s">
        <v>6</v>
      </c>
      <c r="F223" s="19" t="s">
        <v>483</v>
      </c>
      <c r="G223" s="19">
        <v>2583</v>
      </c>
      <c r="H223" s="20">
        <v>0</v>
      </c>
      <c r="I223" s="20">
        <v>0</v>
      </c>
      <c r="J223" s="20">
        <v>1927</v>
      </c>
      <c r="K223" s="20">
        <v>657</v>
      </c>
      <c r="L223" s="21">
        <v>38.54</v>
      </c>
      <c r="M223" s="13">
        <v>34.069360000000003</v>
      </c>
      <c r="N223" s="14">
        <v>269.77999999999997</v>
      </c>
    </row>
    <row r="224" spans="1:14" customFormat="1" ht="15.6" x14ac:dyDescent="0.3">
      <c r="A224" s="5"/>
      <c r="B224" s="5"/>
      <c r="C224" s="2" t="s">
        <v>2671</v>
      </c>
      <c r="D224" s="19" t="s">
        <v>486</v>
      </c>
      <c r="E224" s="19" t="s">
        <v>13</v>
      </c>
      <c r="F224" s="19" t="s">
        <v>485</v>
      </c>
      <c r="G224" s="19">
        <v>3954</v>
      </c>
      <c r="H224" s="20">
        <v>0</v>
      </c>
      <c r="I224" s="20">
        <v>0</v>
      </c>
      <c r="J224" s="20">
        <v>2853</v>
      </c>
      <c r="K224" s="20">
        <v>1102</v>
      </c>
      <c r="L224" s="21">
        <v>57.06</v>
      </c>
      <c r="M224" s="13">
        <v>50.441040000000008</v>
      </c>
      <c r="N224" s="14">
        <v>399.42</v>
      </c>
    </row>
    <row r="225" spans="1:14" customFormat="1" ht="15.6" x14ac:dyDescent="0.3">
      <c r="A225" s="5"/>
      <c r="B225" s="5"/>
      <c r="C225" s="2" t="s">
        <v>2671</v>
      </c>
      <c r="D225" s="19" t="s">
        <v>488</v>
      </c>
      <c r="E225" s="19" t="s">
        <v>19</v>
      </c>
      <c r="F225" s="19" t="s">
        <v>487</v>
      </c>
      <c r="G225" s="19">
        <v>1470</v>
      </c>
      <c r="H225" s="20">
        <v>0</v>
      </c>
      <c r="I225" s="20">
        <v>0</v>
      </c>
      <c r="J225" s="20">
        <v>1091</v>
      </c>
      <c r="K225" s="20">
        <v>380</v>
      </c>
      <c r="L225" s="21">
        <v>21.82</v>
      </c>
      <c r="M225" s="13">
        <v>19.288880000000002</v>
      </c>
      <c r="N225" s="14">
        <v>152.74</v>
      </c>
    </row>
    <row r="226" spans="1:14" customFormat="1" ht="15.6" x14ac:dyDescent="0.3">
      <c r="A226" s="5"/>
      <c r="B226" s="5"/>
      <c r="C226" s="2" t="s">
        <v>2671</v>
      </c>
      <c r="D226" s="19" t="s">
        <v>489</v>
      </c>
      <c r="E226" s="19" t="s">
        <v>9</v>
      </c>
      <c r="F226" s="19" t="s">
        <v>32</v>
      </c>
      <c r="G226" s="19">
        <v>607</v>
      </c>
      <c r="H226" s="20">
        <v>0</v>
      </c>
      <c r="I226" s="20">
        <v>0</v>
      </c>
      <c r="J226" s="20">
        <v>559</v>
      </c>
      <c r="K226" s="20">
        <v>49</v>
      </c>
      <c r="L226" s="21">
        <v>11.18</v>
      </c>
      <c r="M226" s="13">
        <v>9.8831200000000017</v>
      </c>
      <c r="N226" s="14">
        <v>78.259999999999991</v>
      </c>
    </row>
    <row r="227" spans="1:14" customFormat="1" ht="15.6" x14ac:dyDescent="0.3">
      <c r="A227" s="5"/>
      <c r="B227" s="5"/>
      <c r="C227" s="2" t="s">
        <v>2671</v>
      </c>
      <c r="D227" s="19" t="s">
        <v>491</v>
      </c>
      <c r="E227" s="19" t="s">
        <v>17</v>
      </c>
      <c r="F227" s="19" t="s">
        <v>490</v>
      </c>
      <c r="G227" s="19">
        <v>1819</v>
      </c>
      <c r="H227" s="20">
        <v>0</v>
      </c>
      <c r="I227" s="20">
        <v>0</v>
      </c>
      <c r="J227" s="20">
        <v>1726</v>
      </c>
      <c r="K227" s="20">
        <v>94</v>
      </c>
      <c r="L227" s="21">
        <v>34.520000000000003</v>
      </c>
      <c r="M227" s="13">
        <v>30.515680000000007</v>
      </c>
      <c r="N227" s="14">
        <v>241.64000000000001</v>
      </c>
    </row>
    <row r="228" spans="1:14" customFormat="1" ht="15.6" x14ac:dyDescent="0.3">
      <c r="A228" s="5"/>
      <c r="B228" s="5"/>
      <c r="C228" s="2" t="s">
        <v>2671</v>
      </c>
      <c r="D228" s="19" t="s">
        <v>493</v>
      </c>
      <c r="E228" s="19" t="s">
        <v>14</v>
      </c>
      <c r="F228" s="19" t="s">
        <v>492</v>
      </c>
      <c r="G228" s="19">
        <v>1918</v>
      </c>
      <c r="H228" s="20">
        <v>0</v>
      </c>
      <c r="I228" s="20">
        <v>0</v>
      </c>
      <c r="J228" s="20">
        <v>1683</v>
      </c>
      <c r="K228" s="20">
        <v>236</v>
      </c>
      <c r="L228" s="21">
        <v>33.659999999999997</v>
      </c>
      <c r="M228" s="13">
        <v>29.75544</v>
      </c>
      <c r="N228" s="14">
        <v>235.61999999999998</v>
      </c>
    </row>
    <row r="229" spans="1:14" customFormat="1" ht="15.6" x14ac:dyDescent="0.3">
      <c r="A229" s="5"/>
      <c r="B229" s="5"/>
      <c r="C229" s="2" t="s">
        <v>2671</v>
      </c>
      <c r="D229" s="19" t="s">
        <v>495</v>
      </c>
      <c r="E229" s="19" t="s">
        <v>7</v>
      </c>
      <c r="F229" s="19" t="s">
        <v>494</v>
      </c>
      <c r="G229" s="19">
        <v>6958</v>
      </c>
      <c r="H229" s="20">
        <v>0</v>
      </c>
      <c r="I229" s="20">
        <v>0</v>
      </c>
      <c r="J229" s="20">
        <v>6900</v>
      </c>
      <c r="K229" s="20">
        <v>59</v>
      </c>
      <c r="L229" s="21">
        <v>138</v>
      </c>
      <c r="M229" s="13">
        <v>121.99200000000002</v>
      </c>
      <c r="N229" s="14">
        <v>966</v>
      </c>
    </row>
    <row r="230" spans="1:14" customFormat="1" ht="15.6" x14ac:dyDescent="0.3">
      <c r="A230" s="5"/>
      <c r="B230" s="5"/>
      <c r="C230" s="2" t="s">
        <v>2671</v>
      </c>
      <c r="D230" s="19" t="s">
        <v>497</v>
      </c>
      <c r="E230" s="19" t="s">
        <v>15</v>
      </c>
      <c r="F230" s="19" t="s">
        <v>496</v>
      </c>
      <c r="G230" s="19">
        <v>649</v>
      </c>
      <c r="H230" s="20">
        <v>0</v>
      </c>
      <c r="I230" s="20">
        <v>0</v>
      </c>
      <c r="J230" s="20">
        <v>584</v>
      </c>
      <c r="K230" s="20">
        <v>66</v>
      </c>
      <c r="L230" s="21">
        <v>11.68</v>
      </c>
      <c r="M230" s="13">
        <v>10.32512</v>
      </c>
      <c r="N230" s="14">
        <v>81.759999999999991</v>
      </c>
    </row>
    <row r="231" spans="1:14" customFormat="1" ht="15.6" x14ac:dyDescent="0.3">
      <c r="A231" s="5"/>
      <c r="B231" s="5"/>
      <c r="C231" s="2" t="s">
        <v>2671</v>
      </c>
      <c r="D231" s="19" t="s">
        <v>499</v>
      </c>
      <c r="E231" s="19" t="s">
        <v>13</v>
      </c>
      <c r="F231" s="19" t="s">
        <v>498</v>
      </c>
      <c r="G231" s="19">
        <v>1012</v>
      </c>
      <c r="H231" s="20">
        <v>0</v>
      </c>
      <c r="I231" s="20">
        <v>0</v>
      </c>
      <c r="J231" s="20">
        <v>944</v>
      </c>
      <c r="K231" s="20">
        <v>69</v>
      </c>
      <c r="L231" s="21">
        <v>18.88</v>
      </c>
      <c r="M231" s="13">
        <v>16.689919999999997</v>
      </c>
      <c r="N231" s="14">
        <v>132.16</v>
      </c>
    </row>
    <row r="232" spans="1:14" customFormat="1" ht="15.6" x14ac:dyDescent="0.3">
      <c r="A232" s="5"/>
      <c r="B232" s="5"/>
      <c r="C232" s="2" t="s">
        <v>2671</v>
      </c>
      <c r="D232" s="19" t="s">
        <v>501</v>
      </c>
      <c r="E232" s="19" t="s">
        <v>13</v>
      </c>
      <c r="F232" s="19" t="s">
        <v>500</v>
      </c>
      <c r="G232" s="19">
        <v>7107</v>
      </c>
      <c r="H232" s="20">
        <v>0</v>
      </c>
      <c r="I232" s="20">
        <v>0</v>
      </c>
      <c r="J232" s="20">
        <v>6566</v>
      </c>
      <c r="K232" s="20">
        <v>542</v>
      </c>
      <c r="L232" s="21">
        <v>131.32</v>
      </c>
      <c r="M232" s="13">
        <v>116.08687999999999</v>
      </c>
      <c r="N232" s="14">
        <v>919.24</v>
      </c>
    </row>
    <row r="233" spans="1:14" customFormat="1" ht="15.6" x14ac:dyDescent="0.3">
      <c r="A233" s="5"/>
      <c r="B233" s="5"/>
      <c r="C233" s="2" t="s">
        <v>2671</v>
      </c>
      <c r="D233" s="19" t="s">
        <v>503</v>
      </c>
      <c r="E233" s="19" t="s">
        <v>7</v>
      </c>
      <c r="F233" s="19" t="s">
        <v>502</v>
      </c>
      <c r="G233" s="19">
        <v>4971</v>
      </c>
      <c r="H233" s="20">
        <v>0</v>
      </c>
      <c r="I233" s="20">
        <v>0</v>
      </c>
      <c r="J233" s="20">
        <v>4943</v>
      </c>
      <c r="K233" s="20">
        <v>29</v>
      </c>
      <c r="L233" s="21">
        <v>98.86</v>
      </c>
      <c r="M233" s="13">
        <v>87.392240000000001</v>
      </c>
      <c r="N233" s="14">
        <v>692.02</v>
      </c>
    </row>
    <row r="234" spans="1:14" customFormat="1" ht="15.6" x14ac:dyDescent="0.3">
      <c r="A234" s="5"/>
      <c r="B234" s="5"/>
      <c r="C234" s="2" t="s">
        <v>2671</v>
      </c>
      <c r="D234" s="19" t="s">
        <v>505</v>
      </c>
      <c r="E234" s="19" t="s">
        <v>18</v>
      </c>
      <c r="F234" s="19" t="s">
        <v>504</v>
      </c>
      <c r="G234" s="19">
        <v>1799</v>
      </c>
      <c r="H234" s="20">
        <v>0</v>
      </c>
      <c r="I234" s="20">
        <v>0</v>
      </c>
      <c r="J234" s="20">
        <v>1761</v>
      </c>
      <c r="K234" s="20">
        <v>39</v>
      </c>
      <c r="L234" s="21">
        <v>35.22</v>
      </c>
      <c r="M234" s="13">
        <v>31.13448</v>
      </c>
      <c r="N234" s="14">
        <v>246.54</v>
      </c>
    </row>
    <row r="235" spans="1:14" customFormat="1" ht="15.6" x14ac:dyDescent="0.3">
      <c r="A235" s="5"/>
      <c r="B235" s="5"/>
      <c r="C235" s="2" t="s">
        <v>2671</v>
      </c>
      <c r="D235" s="19" t="s">
        <v>507</v>
      </c>
      <c r="E235" s="19" t="s">
        <v>20</v>
      </c>
      <c r="F235" s="19" t="s">
        <v>506</v>
      </c>
      <c r="G235" s="19">
        <v>4148</v>
      </c>
      <c r="H235" s="20">
        <v>0</v>
      </c>
      <c r="I235" s="20">
        <v>0</v>
      </c>
      <c r="J235" s="20">
        <v>4078</v>
      </c>
      <c r="K235" s="20">
        <v>71</v>
      </c>
      <c r="L235" s="21">
        <v>81.56</v>
      </c>
      <c r="M235" s="13">
        <v>72.099040000000002</v>
      </c>
      <c r="N235" s="14">
        <v>570.92000000000007</v>
      </c>
    </row>
    <row r="236" spans="1:14" customFormat="1" ht="15.6" x14ac:dyDescent="0.3">
      <c r="A236" s="5"/>
      <c r="B236" s="5"/>
      <c r="C236" s="2" t="s">
        <v>2671</v>
      </c>
      <c r="D236" s="19" t="s">
        <v>509</v>
      </c>
      <c r="E236" s="19" t="s">
        <v>5</v>
      </c>
      <c r="F236" s="19" t="s">
        <v>508</v>
      </c>
      <c r="G236" s="19">
        <v>792</v>
      </c>
      <c r="H236" s="20">
        <v>0</v>
      </c>
      <c r="I236" s="20">
        <v>0</v>
      </c>
      <c r="J236" s="20">
        <v>761</v>
      </c>
      <c r="K236" s="20">
        <v>32</v>
      </c>
      <c r="L236" s="21">
        <v>15.22</v>
      </c>
      <c r="M236" s="13">
        <v>13.454480000000004</v>
      </c>
      <c r="N236" s="14">
        <v>106.54</v>
      </c>
    </row>
    <row r="237" spans="1:14" customFormat="1" ht="15.6" x14ac:dyDescent="0.3">
      <c r="A237" s="5"/>
      <c r="B237" s="5"/>
      <c r="C237" s="2" t="s">
        <v>2671</v>
      </c>
      <c r="D237" s="19" t="s">
        <v>511</v>
      </c>
      <c r="E237" s="19" t="s">
        <v>4</v>
      </c>
      <c r="F237" s="19" t="s">
        <v>510</v>
      </c>
      <c r="G237" s="19">
        <v>1483</v>
      </c>
      <c r="H237" s="20">
        <v>0</v>
      </c>
      <c r="I237" s="20">
        <v>0</v>
      </c>
      <c r="J237" s="20">
        <v>1475</v>
      </c>
      <c r="K237" s="20">
        <v>9</v>
      </c>
      <c r="L237" s="21">
        <v>29.5</v>
      </c>
      <c r="M237" s="13">
        <v>26.077999999999999</v>
      </c>
      <c r="N237" s="14">
        <v>206.5</v>
      </c>
    </row>
    <row r="238" spans="1:14" customFormat="1" ht="15.6" x14ac:dyDescent="0.3">
      <c r="A238" s="5"/>
      <c r="B238" s="5"/>
      <c r="C238" s="2" t="s">
        <v>2671</v>
      </c>
      <c r="D238" s="19" t="s">
        <v>513</v>
      </c>
      <c r="E238" s="19" t="s">
        <v>9</v>
      </c>
      <c r="F238" s="19" t="s">
        <v>512</v>
      </c>
      <c r="G238" s="19">
        <v>820</v>
      </c>
      <c r="H238" s="20">
        <v>0</v>
      </c>
      <c r="I238" s="20">
        <v>0</v>
      </c>
      <c r="J238" s="20">
        <v>807</v>
      </c>
      <c r="K238" s="20">
        <v>14</v>
      </c>
      <c r="L238" s="21">
        <v>16.14</v>
      </c>
      <c r="M238" s="13">
        <v>14.267760000000003</v>
      </c>
      <c r="N238" s="14">
        <v>112.98</v>
      </c>
    </row>
    <row r="239" spans="1:14" customFormat="1" ht="15.6" x14ac:dyDescent="0.3">
      <c r="A239" s="5"/>
      <c r="B239" s="5"/>
      <c r="C239" s="2" t="s">
        <v>2671</v>
      </c>
      <c r="D239" s="19" t="s">
        <v>515</v>
      </c>
      <c r="E239" s="19" t="s">
        <v>17</v>
      </c>
      <c r="F239" s="19" t="s">
        <v>514</v>
      </c>
      <c r="G239" s="19">
        <v>6086</v>
      </c>
      <c r="H239" s="20">
        <v>0</v>
      </c>
      <c r="I239" s="20">
        <v>0</v>
      </c>
      <c r="J239" s="20">
        <v>5959</v>
      </c>
      <c r="K239" s="20">
        <v>128</v>
      </c>
      <c r="L239" s="21">
        <v>119.18</v>
      </c>
      <c r="M239" s="13">
        <v>105.35512000000003</v>
      </c>
      <c r="N239" s="14">
        <v>834.26</v>
      </c>
    </row>
    <row r="240" spans="1:14" customFormat="1" ht="15.6" x14ac:dyDescent="0.3">
      <c r="A240" s="5"/>
      <c r="B240" s="5"/>
      <c r="C240" s="2" t="s">
        <v>2671</v>
      </c>
      <c r="D240" s="19" t="s">
        <v>517</v>
      </c>
      <c r="E240" s="19" t="s">
        <v>9</v>
      </c>
      <c r="F240" s="19" t="s">
        <v>516</v>
      </c>
      <c r="G240" s="19">
        <v>266</v>
      </c>
      <c r="H240" s="20">
        <v>0</v>
      </c>
      <c r="I240" s="20">
        <v>0</v>
      </c>
      <c r="J240" s="20">
        <v>241</v>
      </c>
      <c r="K240" s="20">
        <v>26</v>
      </c>
      <c r="L240" s="21">
        <v>4.82</v>
      </c>
      <c r="M240" s="13">
        <v>4.2608800000000002</v>
      </c>
      <c r="N240" s="14">
        <v>33.74</v>
      </c>
    </row>
    <row r="241" spans="1:14" customFormat="1" ht="15.6" x14ac:dyDescent="0.3">
      <c r="A241" s="5"/>
      <c r="B241" s="5"/>
      <c r="C241" s="2" t="s">
        <v>2671</v>
      </c>
      <c r="D241" s="19" t="s">
        <v>519</v>
      </c>
      <c r="E241" s="19" t="s">
        <v>10</v>
      </c>
      <c r="F241" s="19" t="s">
        <v>518</v>
      </c>
      <c r="G241" s="19">
        <v>1085</v>
      </c>
      <c r="H241" s="20">
        <v>0</v>
      </c>
      <c r="I241" s="20">
        <v>0</v>
      </c>
      <c r="J241" s="20">
        <v>1003</v>
      </c>
      <c r="K241" s="20">
        <v>83</v>
      </c>
      <c r="L241" s="21">
        <v>20.059999999999999</v>
      </c>
      <c r="M241" s="13">
        <v>17.733040000000003</v>
      </c>
      <c r="N241" s="14">
        <v>140.41999999999999</v>
      </c>
    </row>
    <row r="242" spans="1:14" customFormat="1" ht="15.6" x14ac:dyDescent="0.3">
      <c r="A242" s="5"/>
      <c r="B242" s="5"/>
      <c r="C242" s="2" t="s">
        <v>2671</v>
      </c>
      <c r="D242" s="19" t="s">
        <v>521</v>
      </c>
      <c r="E242" s="19" t="s">
        <v>19</v>
      </c>
      <c r="F242" s="19" t="s">
        <v>520</v>
      </c>
      <c r="G242" s="19">
        <v>1332</v>
      </c>
      <c r="H242" s="20">
        <v>0</v>
      </c>
      <c r="I242" s="20">
        <v>0</v>
      </c>
      <c r="J242" s="20">
        <v>1159</v>
      </c>
      <c r="K242" s="20">
        <v>174</v>
      </c>
      <c r="L242" s="21">
        <v>23.18</v>
      </c>
      <c r="M242" s="13">
        <v>20.491120000000002</v>
      </c>
      <c r="N242" s="14">
        <v>162.26</v>
      </c>
    </row>
    <row r="243" spans="1:14" customFormat="1" ht="15.6" x14ac:dyDescent="0.3">
      <c r="A243" s="5"/>
      <c r="B243" s="5"/>
      <c r="C243" s="2" t="s">
        <v>2671</v>
      </c>
      <c r="D243" s="19" t="s">
        <v>523</v>
      </c>
      <c r="E243" s="19" t="s">
        <v>16</v>
      </c>
      <c r="F243" s="19" t="s">
        <v>522</v>
      </c>
      <c r="G243" s="19">
        <v>6726</v>
      </c>
      <c r="H243" s="20">
        <v>0</v>
      </c>
      <c r="I243" s="20">
        <v>5824</v>
      </c>
      <c r="J243" s="20">
        <v>860</v>
      </c>
      <c r="K243" s="20">
        <v>43</v>
      </c>
      <c r="L243" s="21">
        <v>250.16</v>
      </c>
      <c r="M243" s="13">
        <v>221.14143999999999</v>
      </c>
      <c r="N243" s="14">
        <v>1751.12</v>
      </c>
    </row>
    <row r="244" spans="1:14" customFormat="1" ht="15.6" x14ac:dyDescent="0.3">
      <c r="A244" s="5"/>
      <c r="B244" s="5"/>
      <c r="C244" s="2" t="s">
        <v>2671</v>
      </c>
      <c r="D244" s="19" t="s">
        <v>525</v>
      </c>
      <c r="E244" s="19" t="s">
        <v>5</v>
      </c>
      <c r="F244" s="19" t="s">
        <v>524</v>
      </c>
      <c r="G244" s="19">
        <v>3515</v>
      </c>
      <c r="H244" s="20">
        <v>57</v>
      </c>
      <c r="I244" s="20">
        <v>2989</v>
      </c>
      <c r="J244" s="20">
        <v>470</v>
      </c>
      <c r="K244" s="20">
        <v>0</v>
      </c>
      <c r="L244" s="21">
        <v>131.24</v>
      </c>
      <c r="M244" s="13">
        <v>116.01616000000001</v>
      </c>
      <c r="N244" s="14">
        <v>918.68000000000006</v>
      </c>
    </row>
    <row r="245" spans="1:14" customFormat="1" ht="15.6" x14ac:dyDescent="0.3">
      <c r="A245" s="5"/>
      <c r="B245" s="5"/>
      <c r="C245" s="2" t="s">
        <v>2671</v>
      </c>
      <c r="D245" s="19" t="s">
        <v>526</v>
      </c>
      <c r="E245" s="19" t="s">
        <v>15</v>
      </c>
      <c r="F245" s="19" t="s">
        <v>43</v>
      </c>
      <c r="G245" s="19">
        <v>250</v>
      </c>
      <c r="H245" s="20">
        <v>0</v>
      </c>
      <c r="I245" s="20">
        <v>0</v>
      </c>
      <c r="J245" s="20">
        <v>198</v>
      </c>
      <c r="K245" s="20">
        <v>53</v>
      </c>
      <c r="L245" s="21">
        <v>3.96</v>
      </c>
      <c r="M245" s="13">
        <v>3.5006400000000002</v>
      </c>
      <c r="N245" s="14">
        <v>27.72</v>
      </c>
    </row>
    <row r="246" spans="1:14" customFormat="1" ht="15.6" x14ac:dyDescent="0.3">
      <c r="A246" s="5"/>
      <c r="B246" s="5"/>
      <c r="C246" s="2" t="s">
        <v>2671</v>
      </c>
      <c r="D246" s="19" t="s">
        <v>528</v>
      </c>
      <c r="E246" s="19" t="s">
        <v>8</v>
      </c>
      <c r="F246" s="19" t="s">
        <v>527</v>
      </c>
      <c r="G246" s="19">
        <v>2319</v>
      </c>
      <c r="H246" s="20">
        <v>0</v>
      </c>
      <c r="I246" s="20">
        <v>0</v>
      </c>
      <c r="J246" s="20">
        <v>2203</v>
      </c>
      <c r="K246" s="20">
        <v>117</v>
      </c>
      <c r="L246" s="21">
        <v>44.06</v>
      </c>
      <c r="M246" s="13">
        <v>38.949040000000011</v>
      </c>
      <c r="N246" s="14">
        <v>308.42</v>
      </c>
    </row>
    <row r="247" spans="1:14" customFormat="1" ht="15.6" x14ac:dyDescent="0.3">
      <c r="A247" s="5"/>
      <c r="B247" s="5"/>
      <c r="C247" s="2" t="s">
        <v>2671</v>
      </c>
      <c r="D247" s="19" t="s">
        <v>530</v>
      </c>
      <c r="E247" s="19" t="s">
        <v>9</v>
      </c>
      <c r="F247" s="19" t="s">
        <v>529</v>
      </c>
      <c r="G247" s="19">
        <v>232</v>
      </c>
      <c r="H247" s="20">
        <v>0</v>
      </c>
      <c r="I247" s="20">
        <v>0</v>
      </c>
      <c r="J247" s="20">
        <v>210</v>
      </c>
      <c r="K247" s="20">
        <v>23</v>
      </c>
      <c r="L247" s="21">
        <v>4.2</v>
      </c>
      <c r="M247" s="13">
        <v>3.7128000000000001</v>
      </c>
      <c r="N247" s="14">
        <v>29.400000000000002</v>
      </c>
    </row>
    <row r="248" spans="1:14" customFormat="1" ht="15.6" x14ac:dyDescent="0.3">
      <c r="A248" s="5"/>
      <c r="B248" s="5"/>
      <c r="C248" s="2" t="s">
        <v>2671</v>
      </c>
      <c r="D248" s="19" t="s">
        <v>532</v>
      </c>
      <c r="E248" s="19" t="s">
        <v>7</v>
      </c>
      <c r="F248" s="19" t="s">
        <v>531</v>
      </c>
      <c r="G248" s="19">
        <v>1972</v>
      </c>
      <c r="H248" s="20">
        <v>0</v>
      </c>
      <c r="I248" s="20">
        <v>0</v>
      </c>
      <c r="J248" s="20">
        <v>1956</v>
      </c>
      <c r="K248" s="20">
        <v>17</v>
      </c>
      <c r="L248" s="21">
        <v>39.119999999999997</v>
      </c>
      <c r="M248" s="13">
        <v>34.582080000000005</v>
      </c>
      <c r="N248" s="14">
        <v>273.83999999999997</v>
      </c>
    </row>
    <row r="249" spans="1:14" customFormat="1" ht="15.6" x14ac:dyDescent="0.3">
      <c r="A249" s="5"/>
      <c r="B249" s="5"/>
      <c r="C249" s="2" t="s">
        <v>2671</v>
      </c>
      <c r="D249" s="19" t="s">
        <v>534</v>
      </c>
      <c r="E249" s="19" t="s">
        <v>9</v>
      </c>
      <c r="F249" s="19" t="s">
        <v>533</v>
      </c>
      <c r="G249" s="19">
        <v>1006</v>
      </c>
      <c r="H249" s="20">
        <v>0</v>
      </c>
      <c r="I249" s="20">
        <v>0</v>
      </c>
      <c r="J249" s="20">
        <v>969</v>
      </c>
      <c r="K249" s="20">
        <v>38</v>
      </c>
      <c r="L249" s="21">
        <v>19.38</v>
      </c>
      <c r="M249" s="13">
        <v>17.131919999999997</v>
      </c>
      <c r="N249" s="14">
        <v>135.66</v>
      </c>
    </row>
    <row r="250" spans="1:14" customFormat="1" ht="15.6" x14ac:dyDescent="0.3">
      <c r="A250" s="5"/>
      <c r="B250" s="5"/>
      <c r="C250" s="2" t="s">
        <v>2671</v>
      </c>
      <c r="D250" s="19" t="s">
        <v>536</v>
      </c>
      <c r="E250" s="19" t="s">
        <v>7</v>
      </c>
      <c r="F250" s="19" t="s">
        <v>535</v>
      </c>
      <c r="G250" s="19">
        <v>2390</v>
      </c>
      <c r="H250" s="20">
        <v>0</v>
      </c>
      <c r="I250" s="20">
        <v>0</v>
      </c>
      <c r="J250" s="20">
        <v>2325</v>
      </c>
      <c r="K250" s="20">
        <v>66</v>
      </c>
      <c r="L250" s="21">
        <v>46.5</v>
      </c>
      <c r="M250" s="13">
        <v>41.106000000000002</v>
      </c>
      <c r="N250" s="14">
        <v>325.5</v>
      </c>
    </row>
    <row r="251" spans="1:14" customFormat="1" ht="15.6" x14ac:dyDescent="0.3">
      <c r="A251" s="5"/>
      <c r="B251" s="5"/>
      <c r="C251" s="2" t="s">
        <v>2671</v>
      </c>
      <c r="D251" s="19" t="s">
        <v>538</v>
      </c>
      <c r="E251" s="19" t="s">
        <v>5</v>
      </c>
      <c r="F251" s="19" t="s">
        <v>537</v>
      </c>
      <c r="G251" s="19">
        <v>7338</v>
      </c>
      <c r="H251" s="20">
        <v>0</v>
      </c>
      <c r="I251" s="20">
        <v>6004</v>
      </c>
      <c r="J251" s="20">
        <v>1294</v>
      </c>
      <c r="K251" s="20">
        <v>41</v>
      </c>
      <c r="L251" s="21">
        <v>266.04000000000002</v>
      </c>
      <c r="M251" s="13">
        <v>235.17936</v>
      </c>
      <c r="N251" s="14">
        <v>1862.2800000000002</v>
      </c>
    </row>
    <row r="252" spans="1:14" customFormat="1" ht="15.6" x14ac:dyDescent="0.3">
      <c r="A252" s="5"/>
      <c r="B252" s="5"/>
      <c r="C252" s="2" t="s">
        <v>2671</v>
      </c>
      <c r="D252" s="19" t="s">
        <v>540</v>
      </c>
      <c r="E252" s="19" t="s">
        <v>7</v>
      </c>
      <c r="F252" s="19" t="s">
        <v>539</v>
      </c>
      <c r="G252" s="19">
        <v>1718</v>
      </c>
      <c r="H252" s="20">
        <v>0</v>
      </c>
      <c r="I252" s="20">
        <v>0</v>
      </c>
      <c r="J252" s="20">
        <v>1693</v>
      </c>
      <c r="K252" s="20">
        <v>26</v>
      </c>
      <c r="L252" s="21">
        <v>33.86</v>
      </c>
      <c r="M252" s="13">
        <v>29.932240000000004</v>
      </c>
      <c r="N252" s="14">
        <v>237.01999999999998</v>
      </c>
    </row>
    <row r="253" spans="1:14" customFormat="1" ht="15.6" x14ac:dyDescent="0.3">
      <c r="A253" s="5"/>
      <c r="B253" s="5"/>
      <c r="C253" s="2" t="s">
        <v>2671</v>
      </c>
      <c r="D253" s="19" t="s">
        <v>542</v>
      </c>
      <c r="E253" s="19" t="s">
        <v>9</v>
      </c>
      <c r="F253" s="19" t="s">
        <v>541</v>
      </c>
      <c r="G253" s="19">
        <v>713</v>
      </c>
      <c r="H253" s="20">
        <v>0</v>
      </c>
      <c r="I253" s="20">
        <v>0</v>
      </c>
      <c r="J253" s="20">
        <v>556</v>
      </c>
      <c r="K253" s="20">
        <v>158</v>
      </c>
      <c r="L253" s="21">
        <v>11.12</v>
      </c>
      <c r="M253" s="13">
        <v>9.8300800000000006</v>
      </c>
      <c r="N253" s="14">
        <v>77.839999999999989</v>
      </c>
    </row>
    <row r="254" spans="1:14" customFormat="1" ht="15.6" x14ac:dyDescent="0.3">
      <c r="A254" s="5"/>
      <c r="B254" s="5"/>
      <c r="C254" s="2" t="s">
        <v>2671</v>
      </c>
      <c r="D254" s="19" t="s">
        <v>544</v>
      </c>
      <c r="E254" s="19" t="s">
        <v>9</v>
      </c>
      <c r="F254" s="19" t="s">
        <v>543</v>
      </c>
      <c r="G254" s="19">
        <v>343</v>
      </c>
      <c r="H254" s="20">
        <v>0</v>
      </c>
      <c r="I254" s="20">
        <v>0</v>
      </c>
      <c r="J254" s="20">
        <v>300</v>
      </c>
      <c r="K254" s="20">
        <v>44</v>
      </c>
      <c r="L254" s="21">
        <v>6</v>
      </c>
      <c r="M254" s="13">
        <v>5.3040000000000003</v>
      </c>
      <c r="N254" s="14">
        <v>42</v>
      </c>
    </row>
    <row r="255" spans="1:14" customFormat="1" ht="15.6" x14ac:dyDescent="0.3">
      <c r="A255" s="5"/>
      <c r="B255" s="5"/>
      <c r="C255" s="2" t="s">
        <v>2671</v>
      </c>
      <c r="D255" s="19" t="s">
        <v>545</v>
      </c>
      <c r="E255" s="19" t="s">
        <v>9</v>
      </c>
      <c r="F255" s="19" t="s">
        <v>30</v>
      </c>
      <c r="G255" s="19">
        <v>919</v>
      </c>
      <c r="H255" s="20">
        <v>0</v>
      </c>
      <c r="I255" s="20">
        <v>0</v>
      </c>
      <c r="J255" s="20">
        <v>853</v>
      </c>
      <c r="K255" s="20">
        <v>67</v>
      </c>
      <c r="L255" s="21">
        <v>17.059999999999999</v>
      </c>
      <c r="M255" s="13">
        <v>15.081040000000002</v>
      </c>
      <c r="N255" s="14">
        <v>119.41999999999999</v>
      </c>
    </row>
    <row r="256" spans="1:14" customFormat="1" ht="15.6" x14ac:dyDescent="0.3">
      <c r="A256" s="5"/>
      <c r="B256" s="5"/>
      <c r="C256" s="2" t="s">
        <v>2671</v>
      </c>
      <c r="D256" s="19" t="s">
        <v>547</v>
      </c>
      <c r="E256" s="19" t="s">
        <v>17</v>
      </c>
      <c r="F256" s="19" t="s">
        <v>546</v>
      </c>
      <c r="G256" s="19">
        <v>885</v>
      </c>
      <c r="H256" s="20">
        <v>0</v>
      </c>
      <c r="I256" s="20">
        <v>0</v>
      </c>
      <c r="J256" s="20">
        <v>653</v>
      </c>
      <c r="K256" s="20">
        <v>233</v>
      </c>
      <c r="L256" s="21">
        <v>13.06</v>
      </c>
      <c r="M256" s="13">
        <v>11.54504</v>
      </c>
      <c r="N256" s="14">
        <v>91.42</v>
      </c>
    </row>
    <row r="257" spans="1:14" customFormat="1" ht="15.6" x14ac:dyDescent="0.3">
      <c r="A257" s="5"/>
      <c r="B257" s="5"/>
      <c r="C257" s="2" t="s">
        <v>2671</v>
      </c>
      <c r="D257" s="19" t="s">
        <v>549</v>
      </c>
      <c r="E257" s="19" t="s">
        <v>11</v>
      </c>
      <c r="F257" s="19" t="s">
        <v>548</v>
      </c>
      <c r="G257" s="19">
        <v>1022</v>
      </c>
      <c r="H257" s="20">
        <v>0</v>
      </c>
      <c r="I257" s="20">
        <v>0</v>
      </c>
      <c r="J257" s="20">
        <v>772</v>
      </c>
      <c r="K257" s="20">
        <v>251</v>
      </c>
      <c r="L257" s="21">
        <v>15.44</v>
      </c>
      <c r="M257" s="13">
        <v>13.648960000000001</v>
      </c>
      <c r="N257" s="14">
        <v>108.08</v>
      </c>
    </row>
    <row r="258" spans="1:14" customFormat="1" ht="15.6" x14ac:dyDescent="0.3">
      <c r="A258" s="5"/>
      <c r="B258" s="5"/>
      <c r="C258" s="2" t="s">
        <v>2671</v>
      </c>
      <c r="D258" s="19" t="s">
        <v>551</v>
      </c>
      <c r="E258" s="19" t="s">
        <v>16</v>
      </c>
      <c r="F258" s="19" t="s">
        <v>550</v>
      </c>
      <c r="G258" s="19">
        <v>353</v>
      </c>
      <c r="H258" s="20">
        <v>0</v>
      </c>
      <c r="I258" s="20">
        <v>0</v>
      </c>
      <c r="J258" s="20">
        <v>345</v>
      </c>
      <c r="K258" s="20">
        <v>9</v>
      </c>
      <c r="L258" s="21">
        <v>6.9</v>
      </c>
      <c r="M258" s="13">
        <v>6.0996000000000006</v>
      </c>
      <c r="N258" s="14">
        <v>48.300000000000004</v>
      </c>
    </row>
    <row r="259" spans="1:14" customFormat="1" ht="15.6" x14ac:dyDescent="0.3">
      <c r="A259" s="5"/>
      <c r="B259" s="5"/>
      <c r="C259" s="2" t="s">
        <v>2671</v>
      </c>
      <c r="D259" s="19" t="s">
        <v>553</v>
      </c>
      <c r="E259" s="19" t="s">
        <v>5</v>
      </c>
      <c r="F259" s="19" t="s">
        <v>552</v>
      </c>
      <c r="G259" s="19">
        <v>3281</v>
      </c>
      <c r="H259" s="20">
        <v>0</v>
      </c>
      <c r="I259" s="20">
        <v>11</v>
      </c>
      <c r="J259" s="20">
        <v>3251</v>
      </c>
      <c r="K259" s="20">
        <v>21</v>
      </c>
      <c r="L259" s="21">
        <v>65.459999999999994</v>
      </c>
      <c r="M259" s="13">
        <v>57.86663999999999</v>
      </c>
      <c r="N259" s="14">
        <v>458.21999999999997</v>
      </c>
    </row>
    <row r="260" spans="1:14" customFormat="1" ht="15.6" x14ac:dyDescent="0.3">
      <c r="A260" s="5"/>
      <c r="B260" s="5"/>
      <c r="C260" s="2" t="s">
        <v>2671</v>
      </c>
      <c r="D260" s="19" t="s">
        <v>555</v>
      </c>
      <c r="E260" s="19" t="s">
        <v>8</v>
      </c>
      <c r="F260" s="19" t="s">
        <v>554</v>
      </c>
      <c r="G260" s="19">
        <v>380</v>
      </c>
      <c r="H260" s="20">
        <v>0</v>
      </c>
      <c r="I260" s="20">
        <v>0</v>
      </c>
      <c r="J260" s="20">
        <v>140</v>
      </c>
      <c r="K260" s="20">
        <v>241</v>
      </c>
      <c r="L260" s="21">
        <v>2.8</v>
      </c>
      <c r="M260" s="13">
        <v>2.4752000000000001</v>
      </c>
      <c r="N260" s="14">
        <v>19.599999999999998</v>
      </c>
    </row>
    <row r="261" spans="1:14" customFormat="1" ht="15.6" x14ac:dyDescent="0.3">
      <c r="A261" s="5"/>
      <c r="B261" s="5"/>
      <c r="C261" s="2" t="s">
        <v>2671</v>
      </c>
      <c r="D261" s="19" t="s">
        <v>557</v>
      </c>
      <c r="E261" s="19" t="s">
        <v>5</v>
      </c>
      <c r="F261" s="19" t="s">
        <v>556</v>
      </c>
      <c r="G261" s="19">
        <v>7003</v>
      </c>
      <c r="H261" s="20">
        <v>31</v>
      </c>
      <c r="I261" s="20">
        <v>5345</v>
      </c>
      <c r="J261" s="20">
        <v>1596</v>
      </c>
      <c r="K261" s="20">
        <v>33</v>
      </c>
      <c r="L261" s="21">
        <v>246.96000000000004</v>
      </c>
      <c r="M261" s="13">
        <v>218.31264000000004</v>
      </c>
      <c r="N261" s="14">
        <v>1728.7200000000003</v>
      </c>
    </row>
    <row r="262" spans="1:14" customFormat="1" ht="15.6" x14ac:dyDescent="0.3">
      <c r="A262" s="5"/>
      <c r="B262" s="5"/>
      <c r="C262" s="2" t="s">
        <v>2671</v>
      </c>
      <c r="D262" s="19" t="s">
        <v>559</v>
      </c>
      <c r="E262" s="19" t="s">
        <v>21</v>
      </c>
      <c r="F262" s="19" t="s">
        <v>558</v>
      </c>
      <c r="G262" s="19">
        <v>6133</v>
      </c>
      <c r="H262" s="20">
        <v>0</v>
      </c>
      <c r="I262" s="20">
        <v>5191</v>
      </c>
      <c r="J262" s="20">
        <v>824</v>
      </c>
      <c r="K262" s="20">
        <v>119</v>
      </c>
      <c r="L262" s="21">
        <v>224.11999999999998</v>
      </c>
      <c r="M262" s="13">
        <v>198.12207999999998</v>
      </c>
      <c r="N262" s="14">
        <v>1568.84</v>
      </c>
    </row>
    <row r="263" spans="1:14" customFormat="1" ht="15.6" x14ac:dyDescent="0.3">
      <c r="A263" s="5"/>
      <c r="B263" s="5"/>
      <c r="C263" s="2" t="s">
        <v>2671</v>
      </c>
      <c r="D263" s="19" t="s">
        <v>561</v>
      </c>
      <c r="E263" s="19" t="s">
        <v>5</v>
      </c>
      <c r="F263" s="19" t="s">
        <v>560</v>
      </c>
      <c r="G263" s="19">
        <v>5152</v>
      </c>
      <c r="H263" s="20">
        <v>0</v>
      </c>
      <c r="I263" s="20">
        <v>3602</v>
      </c>
      <c r="J263" s="20">
        <v>1514</v>
      </c>
      <c r="K263" s="20">
        <v>38</v>
      </c>
      <c r="L263" s="21">
        <v>174.36</v>
      </c>
      <c r="M263" s="13">
        <v>154.13424000000003</v>
      </c>
      <c r="N263" s="14">
        <v>1220.52</v>
      </c>
    </row>
    <row r="264" spans="1:14" customFormat="1" ht="15.6" x14ac:dyDescent="0.3">
      <c r="A264" s="5"/>
      <c r="B264" s="5"/>
      <c r="C264" s="2" t="s">
        <v>2671</v>
      </c>
      <c r="D264" s="19" t="s">
        <v>563</v>
      </c>
      <c r="E264" s="19" t="s">
        <v>5</v>
      </c>
      <c r="F264" s="19" t="s">
        <v>562</v>
      </c>
      <c r="G264" s="19">
        <v>11860</v>
      </c>
      <c r="H264" s="20">
        <v>0</v>
      </c>
      <c r="I264" s="20">
        <v>10473</v>
      </c>
      <c r="J264" s="20">
        <v>1309</v>
      </c>
      <c r="K264" s="20">
        <v>79</v>
      </c>
      <c r="L264" s="21">
        <v>445.1</v>
      </c>
      <c r="M264" s="13">
        <v>393.46840000000003</v>
      </c>
      <c r="N264" s="14">
        <v>3115.7000000000003</v>
      </c>
    </row>
    <row r="265" spans="1:14" customFormat="1" ht="15.6" x14ac:dyDescent="0.3">
      <c r="A265" s="5"/>
      <c r="B265" s="5"/>
      <c r="C265" s="2" t="s">
        <v>2671</v>
      </c>
      <c r="D265" s="19" t="s">
        <v>565</v>
      </c>
      <c r="E265" s="19" t="s">
        <v>19</v>
      </c>
      <c r="F265" s="19" t="s">
        <v>564</v>
      </c>
      <c r="G265" s="19">
        <v>1772</v>
      </c>
      <c r="H265" s="20">
        <v>0</v>
      </c>
      <c r="I265" s="20">
        <v>0</v>
      </c>
      <c r="J265" s="20">
        <v>948</v>
      </c>
      <c r="K265" s="20">
        <v>825</v>
      </c>
      <c r="L265" s="21">
        <v>18.96</v>
      </c>
      <c r="M265" s="13">
        <v>16.760640000000002</v>
      </c>
      <c r="N265" s="14">
        <v>132.72</v>
      </c>
    </row>
    <row r="266" spans="1:14" customFormat="1" ht="15.6" x14ac:dyDescent="0.3">
      <c r="A266" s="5"/>
      <c r="B266" s="5"/>
      <c r="C266" s="2" t="s">
        <v>2671</v>
      </c>
      <c r="D266" s="19" t="s">
        <v>567</v>
      </c>
      <c r="E266" s="19" t="s">
        <v>11</v>
      </c>
      <c r="F266" s="19" t="s">
        <v>566</v>
      </c>
      <c r="G266" s="19">
        <v>1191</v>
      </c>
      <c r="H266" s="20">
        <v>0</v>
      </c>
      <c r="I266" s="20">
        <v>0</v>
      </c>
      <c r="J266" s="20">
        <v>1093</v>
      </c>
      <c r="K266" s="20">
        <v>99</v>
      </c>
      <c r="L266" s="21">
        <v>21.86</v>
      </c>
      <c r="M266" s="13">
        <v>19.324240000000003</v>
      </c>
      <c r="N266" s="14">
        <v>153.01999999999998</v>
      </c>
    </row>
    <row r="267" spans="1:14" customFormat="1" ht="15.6" x14ac:dyDescent="0.3">
      <c r="A267" s="5"/>
      <c r="B267" s="5"/>
      <c r="C267" s="2" t="s">
        <v>2671</v>
      </c>
      <c r="D267" s="19" t="s">
        <v>569</v>
      </c>
      <c r="E267" s="19" t="s">
        <v>15</v>
      </c>
      <c r="F267" s="19" t="s">
        <v>568</v>
      </c>
      <c r="G267" s="19">
        <v>649</v>
      </c>
      <c r="H267" s="20">
        <v>0</v>
      </c>
      <c r="I267" s="20">
        <v>0</v>
      </c>
      <c r="J267" s="20">
        <v>574</v>
      </c>
      <c r="K267" s="20">
        <v>76</v>
      </c>
      <c r="L267" s="21">
        <v>11.48</v>
      </c>
      <c r="M267" s="13">
        <v>10.148320000000002</v>
      </c>
      <c r="N267" s="14">
        <v>80.36</v>
      </c>
    </row>
    <row r="268" spans="1:14" customFormat="1" ht="15.6" x14ac:dyDescent="0.3">
      <c r="A268" s="5"/>
      <c r="B268" s="5"/>
      <c r="C268" s="2" t="s">
        <v>2671</v>
      </c>
      <c r="D268" s="19" t="s">
        <v>571</v>
      </c>
      <c r="E268" s="19" t="s">
        <v>15</v>
      </c>
      <c r="F268" s="19" t="s">
        <v>570</v>
      </c>
      <c r="G268" s="19">
        <v>1331</v>
      </c>
      <c r="H268" s="20">
        <v>0</v>
      </c>
      <c r="I268" s="20">
        <v>0</v>
      </c>
      <c r="J268" s="20">
        <v>1286</v>
      </c>
      <c r="K268" s="20">
        <v>46</v>
      </c>
      <c r="L268" s="21">
        <v>25.72</v>
      </c>
      <c r="M268" s="13">
        <v>22.73648</v>
      </c>
      <c r="N268" s="14">
        <v>180.04</v>
      </c>
    </row>
    <row r="269" spans="1:14" customFormat="1" ht="15.6" x14ac:dyDescent="0.3">
      <c r="A269" s="5"/>
      <c r="B269" s="5"/>
      <c r="C269" s="2" t="s">
        <v>2671</v>
      </c>
      <c r="D269" s="19" t="s">
        <v>573</v>
      </c>
      <c r="E269" s="19" t="s">
        <v>5</v>
      </c>
      <c r="F269" s="19" t="s">
        <v>572</v>
      </c>
      <c r="G269" s="19">
        <v>1780</v>
      </c>
      <c r="H269" s="20">
        <v>0</v>
      </c>
      <c r="I269" s="20">
        <v>0</v>
      </c>
      <c r="J269" s="20">
        <v>1763</v>
      </c>
      <c r="K269" s="20">
        <v>18</v>
      </c>
      <c r="L269" s="21">
        <v>35.26</v>
      </c>
      <c r="M269" s="13">
        <v>31.169840000000001</v>
      </c>
      <c r="N269" s="14">
        <v>246.82</v>
      </c>
    </row>
    <row r="270" spans="1:14" customFormat="1" ht="15.6" x14ac:dyDescent="0.3">
      <c r="A270" s="5"/>
      <c r="B270" s="5"/>
      <c r="C270" s="2" t="s">
        <v>2671</v>
      </c>
      <c r="D270" s="19" t="s">
        <v>575</v>
      </c>
      <c r="E270" s="19" t="s">
        <v>9</v>
      </c>
      <c r="F270" s="19" t="s">
        <v>574</v>
      </c>
      <c r="G270" s="19">
        <v>1380</v>
      </c>
      <c r="H270" s="20">
        <v>0</v>
      </c>
      <c r="I270" s="20">
        <v>0</v>
      </c>
      <c r="J270" s="20">
        <v>1159</v>
      </c>
      <c r="K270" s="20">
        <v>222</v>
      </c>
      <c r="L270" s="21">
        <v>23.18</v>
      </c>
      <c r="M270" s="13">
        <v>20.491120000000002</v>
      </c>
      <c r="N270" s="14">
        <v>162.26</v>
      </c>
    </row>
    <row r="271" spans="1:14" customFormat="1" ht="15.6" x14ac:dyDescent="0.3">
      <c r="A271" s="5"/>
      <c r="B271" s="5"/>
      <c r="C271" s="2" t="s">
        <v>2671</v>
      </c>
      <c r="D271" s="19" t="s">
        <v>577</v>
      </c>
      <c r="E271" s="19" t="s">
        <v>11</v>
      </c>
      <c r="F271" s="19" t="s">
        <v>576</v>
      </c>
      <c r="G271" s="19">
        <v>883</v>
      </c>
      <c r="H271" s="20">
        <v>0</v>
      </c>
      <c r="I271" s="20">
        <v>0</v>
      </c>
      <c r="J271" s="20">
        <v>869</v>
      </c>
      <c r="K271" s="20">
        <v>14</v>
      </c>
      <c r="L271" s="21">
        <v>17.38</v>
      </c>
      <c r="M271" s="13">
        <v>15.36392</v>
      </c>
      <c r="N271" s="14">
        <v>121.66</v>
      </c>
    </row>
    <row r="272" spans="1:14" customFormat="1" ht="15.6" x14ac:dyDescent="0.3">
      <c r="A272" s="5"/>
      <c r="B272" s="5"/>
      <c r="C272" s="2" t="s">
        <v>2671</v>
      </c>
      <c r="D272" s="19" t="s">
        <v>579</v>
      </c>
      <c r="E272" s="19" t="s">
        <v>12</v>
      </c>
      <c r="F272" s="19" t="s">
        <v>578</v>
      </c>
      <c r="G272" s="19">
        <v>3813</v>
      </c>
      <c r="H272" s="20">
        <v>0</v>
      </c>
      <c r="I272" s="20">
        <v>0</v>
      </c>
      <c r="J272" s="20">
        <v>3721</v>
      </c>
      <c r="K272" s="20">
        <v>93</v>
      </c>
      <c r="L272" s="21">
        <v>74.42</v>
      </c>
      <c r="M272" s="13">
        <v>65.78728000000001</v>
      </c>
      <c r="N272" s="14">
        <v>520.94000000000005</v>
      </c>
    </row>
    <row r="273" spans="1:14" customFormat="1" ht="15.6" x14ac:dyDescent="0.3">
      <c r="A273" s="5"/>
      <c r="B273" s="5"/>
      <c r="C273" s="2" t="s">
        <v>2671</v>
      </c>
      <c r="D273" s="19" t="s">
        <v>580</v>
      </c>
      <c r="E273" s="19" t="s">
        <v>21</v>
      </c>
      <c r="F273" s="19" t="s">
        <v>23</v>
      </c>
      <c r="G273" s="19">
        <v>3031</v>
      </c>
      <c r="H273" s="20">
        <v>0</v>
      </c>
      <c r="I273" s="20">
        <v>0</v>
      </c>
      <c r="J273" s="20">
        <v>2932</v>
      </c>
      <c r="K273" s="20">
        <v>100</v>
      </c>
      <c r="L273" s="21">
        <v>58.64</v>
      </c>
      <c r="M273" s="13">
        <v>51.837760000000003</v>
      </c>
      <c r="N273" s="14">
        <v>410.48</v>
      </c>
    </row>
    <row r="274" spans="1:14" customFormat="1" ht="15.6" x14ac:dyDescent="0.3">
      <c r="A274" s="5"/>
      <c r="B274" s="5"/>
      <c r="C274" s="2" t="s">
        <v>2671</v>
      </c>
      <c r="D274" s="19" t="s">
        <v>582</v>
      </c>
      <c r="E274" s="19" t="s">
        <v>11</v>
      </c>
      <c r="F274" s="19" t="s">
        <v>581</v>
      </c>
      <c r="G274" s="19">
        <v>2780</v>
      </c>
      <c r="H274" s="20">
        <v>0</v>
      </c>
      <c r="I274" s="20">
        <v>0</v>
      </c>
      <c r="J274" s="20">
        <v>2337</v>
      </c>
      <c r="K274" s="20">
        <v>444</v>
      </c>
      <c r="L274" s="21">
        <v>46.74</v>
      </c>
      <c r="M274" s="13">
        <v>41.318160000000006</v>
      </c>
      <c r="N274" s="14">
        <v>327.18</v>
      </c>
    </row>
    <row r="275" spans="1:14" customFormat="1" ht="15.6" x14ac:dyDescent="0.3">
      <c r="A275" s="5"/>
      <c r="B275" s="5"/>
      <c r="C275" s="2" t="s">
        <v>2671</v>
      </c>
      <c r="D275" s="19" t="s">
        <v>584</v>
      </c>
      <c r="E275" s="19" t="s">
        <v>10</v>
      </c>
      <c r="F275" s="19" t="s">
        <v>583</v>
      </c>
      <c r="G275" s="19">
        <v>1973</v>
      </c>
      <c r="H275" s="20">
        <v>0</v>
      </c>
      <c r="I275" s="20">
        <v>0</v>
      </c>
      <c r="J275" s="20">
        <v>1860</v>
      </c>
      <c r="K275" s="20">
        <v>114</v>
      </c>
      <c r="L275" s="21">
        <v>37.200000000000003</v>
      </c>
      <c r="M275" s="13">
        <v>32.884800000000006</v>
      </c>
      <c r="N275" s="14">
        <v>260.40000000000003</v>
      </c>
    </row>
    <row r="276" spans="1:14" customFormat="1" ht="15.6" x14ac:dyDescent="0.3">
      <c r="A276" s="5"/>
      <c r="B276" s="5"/>
      <c r="C276" s="2" t="s">
        <v>2671</v>
      </c>
      <c r="D276" s="19" t="s">
        <v>586</v>
      </c>
      <c r="E276" s="19" t="s">
        <v>19</v>
      </c>
      <c r="F276" s="19" t="s">
        <v>585</v>
      </c>
      <c r="G276" s="19">
        <v>4008</v>
      </c>
      <c r="H276" s="20">
        <v>0</v>
      </c>
      <c r="I276" s="20">
        <v>0</v>
      </c>
      <c r="J276" s="20">
        <v>3782</v>
      </c>
      <c r="K276" s="20">
        <v>227</v>
      </c>
      <c r="L276" s="21">
        <v>75.64</v>
      </c>
      <c r="M276" s="13">
        <v>66.865760000000009</v>
      </c>
      <c r="N276" s="14">
        <v>529.48</v>
      </c>
    </row>
    <row r="277" spans="1:14" customFormat="1" ht="15.6" x14ac:dyDescent="0.3">
      <c r="A277" s="5"/>
      <c r="B277" s="5"/>
      <c r="C277" s="2" t="s">
        <v>2671</v>
      </c>
      <c r="D277" s="19" t="s">
        <v>588</v>
      </c>
      <c r="E277" s="19" t="s">
        <v>20</v>
      </c>
      <c r="F277" s="19" t="s">
        <v>587</v>
      </c>
      <c r="G277" s="19">
        <v>2796</v>
      </c>
      <c r="H277" s="20">
        <v>0</v>
      </c>
      <c r="I277" s="20">
        <v>0</v>
      </c>
      <c r="J277" s="20">
        <v>2778</v>
      </c>
      <c r="K277" s="20">
        <v>19</v>
      </c>
      <c r="L277" s="21">
        <v>55.56</v>
      </c>
      <c r="M277" s="13">
        <v>49.115040000000008</v>
      </c>
      <c r="N277" s="14">
        <v>388.92</v>
      </c>
    </row>
    <row r="278" spans="1:14" customFormat="1" ht="15.6" x14ac:dyDescent="0.3">
      <c r="A278" s="5"/>
      <c r="B278" s="5"/>
      <c r="C278" s="2" t="s">
        <v>2671</v>
      </c>
      <c r="D278" s="19" t="s">
        <v>590</v>
      </c>
      <c r="E278" s="19" t="s">
        <v>14</v>
      </c>
      <c r="F278" s="19" t="s">
        <v>589</v>
      </c>
      <c r="G278" s="19">
        <v>781</v>
      </c>
      <c r="H278" s="20">
        <v>0</v>
      </c>
      <c r="I278" s="20">
        <v>0</v>
      </c>
      <c r="J278" s="20">
        <v>735</v>
      </c>
      <c r="K278" s="20">
        <v>47</v>
      </c>
      <c r="L278" s="21">
        <v>14.7</v>
      </c>
      <c r="M278" s="13">
        <v>12.994800000000001</v>
      </c>
      <c r="N278" s="14">
        <v>102.89999999999999</v>
      </c>
    </row>
    <row r="279" spans="1:14" customFormat="1" ht="15.6" x14ac:dyDescent="0.3">
      <c r="A279" s="5"/>
      <c r="B279" s="5"/>
      <c r="C279" s="2" t="s">
        <v>2671</v>
      </c>
      <c r="D279" s="19" t="s">
        <v>592</v>
      </c>
      <c r="E279" s="19" t="s">
        <v>14</v>
      </c>
      <c r="F279" s="19" t="s">
        <v>591</v>
      </c>
      <c r="G279" s="19">
        <v>1927</v>
      </c>
      <c r="H279" s="20">
        <v>0</v>
      </c>
      <c r="I279" s="20">
        <v>0</v>
      </c>
      <c r="J279" s="20">
        <v>1816</v>
      </c>
      <c r="K279" s="20">
        <v>112</v>
      </c>
      <c r="L279" s="21">
        <v>36.32</v>
      </c>
      <c r="M279" s="13">
        <v>32.106880000000004</v>
      </c>
      <c r="N279" s="14">
        <v>254.24</v>
      </c>
    </row>
    <row r="280" spans="1:14" customFormat="1" ht="15.6" x14ac:dyDescent="0.3">
      <c r="A280" s="5"/>
      <c r="B280" s="5"/>
      <c r="C280" s="2" t="s">
        <v>2671</v>
      </c>
      <c r="D280" s="19" t="s">
        <v>594</v>
      </c>
      <c r="E280" s="19" t="s">
        <v>16</v>
      </c>
      <c r="F280" s="19" t="s">
        <v>593</v>
      </c>
      <c r="G280" s="19">
        <v>3474</v>
      </c>
      <c r="H280" s="20">
        <v>0</v>
      </c>
      <c r="I280" s="20">
        <v>2680</v>
      </c>
      <c r="J280" s="20">
        <v>753</v>
      </c>
      <c r="K280" s="20">
        <v>42</v>
      </c>
      <c r="L280" s="21">
        <v>122.26</v>
      </c>
      <c r="M280" s="13">
        <v>108.07784000000002</v>
      </c>
      <c r="N280" s="14">
        <v>855.82</v>
      </c>
    </row>
    <row r="281" spans="1:14" customFormat="1" ht="15.6" x14ac:dyDescent="0.3">
      <c r="A281" s="5"/>
      <c r="B281" s="5"/>
      <c r="C281" s="2" t="s">
        <v>2671</v>
      </c>
      <c r="D281" s="19" t="s">
        <v>596</v>
      </c>
      <c r="E281" s="19" t="s">
        <v>4</v>
      </c>
      <c r="F281" s="19" t="s">
        <v>595</v>
      </c>
      <c r="G281" s="19">
        <v>6982</v>
      </c>
      <c r="H281" s="20">
        <v>0</v>
      </c>
      <c r="I281" s="20">
        <v>54</v>
      </c>
      <c r="J281" s="20">
        <v>6783</v>
      </c>
      <c r="K281" s="20">
        <v>147</v>
      </c>
      <c r="L281" s="21">
        <v>137.82</v>
      </c>
      <c r="M281" s="13">
        <v>121.83287999999999</v>
      </c>
      <c r="N281" s="14">
        <v>964.74</v>
      </c>
    </row>
    <row r="282" spans="1:14" customFormat="1" ht="15.6" x14ac:dyDescent="0.3">
      <c r="A282" s="5"/>
      <c r="B282" s="5"/>
      <c r="C282" s="2" t="s">
        <v>2671</v>
      </c>
      <c r="D282" s="19" t="s">
        <v>598</v>
      </c>
      <c r="E282" s="19" t="s">
        <v>9</v>
      </c>
      <c r="F282" s="19" t="s">
        <v>597</v>
      </c>
      <c r="G282" s="19">
        <v>1319</v>
      </c>
      <c r="H282" s="20">
        <v>0</v>
      </c>
      <c r="I282" s="20">
        <v>6</v>
      </c>
      <c r="J282" s="20">
        <v>1235</v>
      </c>
      <c r="K282" s="20">
        <v>80</v>
      </c>
      <c r="L282" s="21">
        <v>24.939999999999998</v>
      </c>
      <c r="M282" s="13">
        <v>22.046959999999999</v>
      </c>
      <c r="N282" s="14">
        <v>174.57999999999998</v>
      </c>
    </row>
    <row r="283" spans="1:14" customFormat="1" ht="15.6" x14ac:dyDescent="0.3">
      <c r="A283" s="5"/>
      <c r="B283" s="5"/>
      <c r="C283" s="2" t="s">
        <v>2671</v>
      </c>
      <c r="D283" s="19" t="s">
        <v>599</v>
      </c>
      <c r="E283" s="19" t="s">
        <v>15</v>
      </c>
      <c r="F283" s="19" t="s">
        <v>29</v>
      </c>
      <c r="G283" s="19">
        <v>374</v>
      </c>
      <c r="H283" s="20">
        <v>0</v>
      </c>
      <c r="I283" s="20">
        <v>0</v>
      </c>
      <c r="J283" s="20">
        <v>335</v>
      </c>
      <c r="K283" s="20">
        <v>40</v>
      </c>
      <c r="L283" s="21">
        <v>6.7</v>
      </c>
      <c r="M283" s="13">
        <v>5.9228000000000005</v>
      </c>
      <c r="N283" s="14">
        <v>46.9</v>
      </c>
    </row>
    <row r="284" spans="1:14" customFormat="1" ht="15.6" x14ac:dyDescent="0.3">
      <c r="A284" s="5"/>
      <c r="B284" s="5"/>
      <c r="C284" s="2" t="s">
        <v>2671</v>
      </c>
      <c r="D284" s="19" t="s">
        <v>601</v>
      </c>
      <c r="E284" s="19" t="s">
        <v>11</v>
      </c>
      <c r="F284" s="19" t="s">
        <v>600</v>
      </c>
      <c r="G284" s="19">
        <v>1195</v>
      </c>
      <c r="H284" s="20">
        <v>0</v>
      </c>
      <c r="I284" s="20">
        <v>0</v>
      </c>
      <c r="J284" s="20">
        <v>1187</v>
      </c>
      <c r="K284" s="20">
        <v>9</v>
      </c>
      <c r="L284" s="21">
        <v>23.74</v>
      </c>
      <c r="M284" s="13">
        <v>20.986159999999998</v>
      </c>
      <c r="N284" s="14">
        <v>166.17999999999998</v>
      </c>
    </row>
    <row r="285" spans="1:14" customFormat="1" ht="15.6" x14ac:dyDescent="0.3">
      <c r="A285" s="5"/>
      <c r="B285" s="5"/>
      <c r="C285" s="2" t="s">
        <v>2671</v>
      </c>
      <c r="D285" s="19" t="s">
        <v>603</v>
      </c>
      <c r="E285" s="19" t="s">
        <v>9</v>
      </c>
      <c r="F285" s="19" t="s">
        <v>602</v>
      </c>
      <c r="G285" s="19">
        <v>391</v>
      </c>
      <c r="H285" s="20">
        <v>0</v>
      </c>
      <c r="I285" s="20">
        <v>0</v>
      </c>
      <c r="J285" s="20">
        <v>310</v>
      </c>
      <c r="K285" s="20">
        <v>82</v>
      </c>
      <c r="L285" s="21">
        <v>6.2</v>
      </c>
      <c r="M285" s="13">
        <v>5.4808000000000003</v>
      </c>
      <c r="N285" s="14">
        <v>43.4</v>
      </c>
    </row>
    <row r="286" spans="1:14" customFormat="1" ht="15.6" x14ac:dyDescent="0.3">
      <c r="A286" s="5"/>
      <c r="B286" s="5"/>
      <c r="C286" s="2" t="s">
        <v>2671</v>
      </c>
      <c r="D286" s="19" t="s">
        <v>605</v>
      </c>
      <c r="E286" s="19" t="s">
        <v>14</v>
      </c>
      <c r="F286" s="19" t="s">
        <v>604</v>
      </c>
      <c r="G286" s="19">
        <v>1578</v>
      </c>
      <c r="H286" s="20">
        <v>0</v>
      </c>
      <c r="I286" s="20">
        <v>0</v>
      </c>
      <c r="J286" s="20">
        <v>1509</v>
      </c>
      <c r="K286" s="20">
        <v>70</v>
      </c>
      <c r="L286" s="21">
        <v>30.18</v>
      </c>
      <c r="M286" s="13">
        <v>26.679120000000001</v>
      </c>
      <c r="N286" s="14">
        <v>211.26</v>
      </c>
    </row>
    <row r="287" spans="1:14" customFormat="1" ht="15.6" x14ac:dyDescent="0.3">
      <c r="A287" s="5"/>
      <c r="B287" s="5"/>
      <c r="C287" s="2" t="s">
        <v>2671</v>
      </c>
      <c r="D287" s="19" t="s">
        <v>607</v>
      </c>
      <c r="E287" s="19" t="s">
        <v>17</v>
      </c>
      <c r="F287" s="19" t="s">
        <v>606</v>
      </c>
      <c r="G287" s="19">
        <v>1194</v>
      </c>
      <c r="H287" s="20">
        <v>0</v>
      </c>
      <c r="I287" s="20">
        <v>0</v>
      </c>
      <c r="J287" s="20">
        <v>1090</v>
      </c>
      <c r="K287" s="20">
        <v>105</v>
      </c>
      <c r="L287" s="21">
        <v>21.8</v>
      </c>
      <c r="M287" s="13">
        <v>19.2712</v>
      </c>
      <c r="N287" s="14">
        <v>152.6</v>
      </c>
    </row>
    <row r="288" spans="1:14" customFormat="1" ht="15.6" x14ac:dyDescent="0.3">
      <c r="A288" s="5"/>
      <c r="B288" s="5"/>
      <c r="C288" s="2" t="s">
        <v>2671</v>
      </c>
      <c r="D288" s="19" t="s">
        <v>608</v>
      </c>
      <c r="E288" s="19" t="s">
        <v>9</v>
      </c>
      <c r="F288" s="19" t="s">
        <v>52</v>
      </c>
      <c r="G288" s="19">
        <v>1076</v>
      </c>
      <c r="H288" s="20">
        <v>0</v>
      </c>
      <c r="I288" s="20">
        <v>0</v>
      </c>
      <c r="J288" s="20">
        <v>972</v>
      </c>
      <c r="K288" s="20">
        <v>105</v>
      </c>
      <c r="L288" s="21">
        <v>19.440000000000001</v>
      </c>
      <c r="M288" s="13">
        <v>17.184960000000004</v>
      </c>
      <c r="N288" s="14">
        <v>136.08000000000001</v>
      </c>
    </row>
    <row r="289" spans="1:14" customFormat="1" ht="15.6" x14ac:dyDescent="0.3">
      <c r="A289" s="5"/>
      <c r="B289" s="5"/>
      <c r="C289" s="2" t="s">
        <v>2671</v>
      </c>
      <c r="D289" s="19" t="s">
        <v>33</v>
      </c>
      <c r="E289" s="19" t="s">
        <v>12</v>
      </c>
      <c r="F289" s="19" t="s">
        <v>609</v>
      </c>
      <c r="G289" s="19">
        <v>9287</v>
      </c>
      <c r="H289" s="20">
        <v>0</v>
      </c>
      <c r="I289" s="20">
        <v>8193</v>
      </c>
      <c r="J289" s="20">
        <v>1095</v>
      </c>
      <c r="K289" s="20">
        <v>0</v>
      </c>
      <c r="L289" s="21">
        <v>349.62</v>
      </c>
      <c r="M289" s="13">
        <v>309.06407999999999</v>
      </c>
      <c r="N289" s="14">
        <v>2447.34</v>
      </c>
    </row>
    <row r="290" spans="1:14" customFormat="1" ht="15.6" x14ac:dyDescent="0.3">
      <c r="A290" s="5"/>
      <c r="B290" s="5"/>
      <c r="C290" s="2" t="s">
        <v>2671</v>
      </c>
      <c r="D290" s="19" t="s">
        <v>611</v>
      </c>
      <c r="E290" s="19" t="s">
        <v>12</v>
      </c>
      <c r="F290" s="19" t="s">
        <v>610</v>
      </c>
      <c r="G290" s="19">
        <v>1034</v>
      </c>
      <c r="H290" s="20">
        <v>0</v>
      </c>
      <c r="I290" s="20">
        <v>0</v>
      </c>
      <c r="J290" s="20">
        <v>596</v>
      </c>
      <c r="K290" s="20">
        <v>439</v>
      </c>
      <c r="L290" s="21">
        <v>11.92</v>
      </c>
      <c r="M290" s="13">
        <v>10.537280000000001</v>
      </c>
      <c r="N290" s="14">
        <v>83.44</v>
      </c>
    </row>
    <row r="291" spans="1:14" customFormat="1" ht="15.6" x14ac:dyDescent="0.3">
      <c r="A291" s="5"/>
      <c r="B291" s="5"/>
      <c r="C291" s="2" t="s">
        <v>2671</v>
      </c>
      <c r="D291" s="19" t="s">
        <v>613</v>
      </c>
      <c r="E291" s="19" t="s">
        <v>5</v>
      </c>
      <c r="F291" s="19" t="s">
        <v>612</v>
      </c>
      <c r="G291" s="19">
        <v>220488</v>
      </c>
      <c r="H291" s="20">
        <v>217238</v>
      </c>
      <c r="I291" s="20">
        <v>2447</v>
      </c>
      <c r="J291" s="20">
        <v>761</v>
      </c>
      <c r="K291" s="20">
        <v>44</v>
      </c>
      <c r="L291" s="21">
        <v>8802.619999999999</v>
      </c>
      <c r="M291" s="13">
        <v>7781.5160799999994</v>
      </c>
      <c r="N291" s="14">
        <v>61618.34</v>
      </c>
    </row>
    <row r="292" spans="1:14" customFormat="1" ht="15.6" x14ac:dyDescent="0.3">
      <c r="A292" s="5"/>
      <c r="B292" s="5"/>
      <c r="C292" s="2" t="s">
        <v>2671</v>
      </c>
      <c r="D292" s="19" t="s">
        <v>615</v>
      </c>
      <c r="E292" s="19" t="s">
        <v>6</v>
      </c>
      <c r="F292" s="19" t="s">
        <v>614</v>
      </c>
      <c r="G292" s="19">
        <v>4438</v>
      </c>
      <c r="H292" s="20">
        <v>0</v>
      </c>
      <c r="I292" s="20">
        <v>0</v>
      </c>
      <c r="J292" s="20">
        <v>4302</v>
      </c>
      <c r="K292" s="20">
        <v>137</v>
      </c>
      <c r="L292" s="21">
        <v>86.04</v>
      </c>
      <c r="M292" s="13">
        <v>76.059360000000012</v>
      </c>
      <c r="N292" s="14">
        <v>602.28000000000009</v>
      </c>
    </row>
    <row r="293" spans="1:14" customFormat="1" ht="15.6" x14ac:dyDescent="0.3">
      <c r="A293" s="5"/>
      <c r="B293" s="5"/>
      <c r="C293" s="2" t="s">
        <v>2671</v>
      </c>
      <c r="D293" s="19" t="s">
        <v>616</v>
      </c>
      <c r="E293" s="19" t="s">
        <v>5</v>
      </c>
      <c r="F293" s="19" t="s">
        <v>50</v>
      </c>
      <c r="G293" s="19">
        <v>8932</v>
      </c>
      <c r="H293" s="20">
        <v>0</v>
      </c>
      <c r="I293" s="20">
        <v>7733</v>
      </c>
      <c r="J293" s="20">
        <v>1127</v>
      </c>
      <c r="K293" s="20">
        <v>74</v>
      </c>
      <c r="L293" s="21">
        <v>331.86</v>
      </c>
      <c r="M293" s="13">
        <v>293.36424000000005</v>
      </c>
      <c r="N293" s="14">
        <v>2323.02</v>
      </c>
    </row>
    <row r="294" spans="1:14" customFormat="1" ht="15.6" x14ac:dyDescent="0.3">
      <c r="A294" s="5"/>
      <c r="B294" s="5"/>
      <c r="C294" s="2" t="s">
        <v>2671</v>
      </c>
      <c r="D294" s="19" t="s">
        <v>618</v>
      </c>
      <c r="E294" s="19" t="s">
        <v>4</v>
      </c>
      <c r="F294" s="19" t="s">
        <v>617</v>
      </c>
      <c r="G294" s="19">
        <v>2403</v>
      </c>
      <c r="H294" s="20">
        <v>0</v>
      </c>
      <c r="I294" s="20">
        <v>2116</v>
      </c>
      <c r="J294" s="20">
        <v>284</v>
      </c>
      <c r="K294" s="20">
        <v>4</v>
      </c>
      <c r="L294" s="21">
        <v>90.32</v>
      </c>
      <c r="M294" s="13">
        <v>79.842880000000008</v>
      </c>
      <c r="N294" s="14">
        <v>632.24</v>
      </c>
    </row>
    <row r="295" spans="1:14" customFormat="1" ht="15.6" x14ac:dyDescent="0.3">
      <c r="A295" s="5"/>
      <c r="B295" s="5"/>
      <c r="C295" s="2" t="s">
        <v>2671</v>
      </c>
      <c r="D295" s="19" t="s">
        <v>620</v>
      </c>
      <c r="E295" s="19" t="s">
        <v>8</v>
      </c>
      <c r="F295" s="19" t="s">
        <v>619</v>
      </c>
      <c r="G295" s="19">
        <v>345</v>
      </c>
      <c r="H295" s="20">
        <v>0</v>
      </c>
      <c r="I295" s="20">
        <v>0</v>
      </c>
      <c r="J295" s="20">
        <v>68</v>
      </c>
      <c r="K295" s="20">
        <v>278</v>
      </c>
      <c r="L295" s="21">
        <v>1.36</v>
      </c>
      <c r="M295" s="13">
        <v>1.2022400000000002</v>
      </c>
      <c r="N295" s="14">
        <v>9.5200000000000014</v>
      </c>
    </row>
    <row r="296" spans="1:14" customFormat="1" ht="15.6" x14ac:dyDescent="0.3">
      <c r="A296" s="5"/>
      <c r="B296" s="5"/>
      <c r="C296" s="2" t="s">
        <v>2671</v>
      </c>
      <c r="D296" s="19" t="s">
        <v>622</v>
      </c>
      <c r="E296" s="19" t="s">
        <v>15</v>
      </c>
      <c r="F296" s="19" t="s">
        <v>621</v>
      </c>
      <c r="G296" s="19">
        <v>2458</v>
      </c>
      <c r="H296" s="20">
        <v>0</v>
      </c>
      <c r="I296" s="20">
        <v>0</v>
      </c>
      <c r="J296" s="20">
        <v>2390</v>
      </c>
      <c r="K296" s="20">
        <v>69</v>
      </c>
      <c r="L296" s="21">
        <v>47.8</v>
      </c>
      <c r="M296" s="13">
        <v>42.255200000000002</v>
      </c>
      <c r="N296" s="14">
        <v>334.59999999999997</v>
      </c>
    </row>
    <row r="297" spans="1:14" customFormat="1" ht="15.6" x14ac:dyDescent="0.3">
      <c r="A297" s="5"/>
      <c r="B297" s="5"/>
      <c r="C297" s="2" t="s">
        <v>2671</v>
      </c>
      <c r="D297" s="19" t="s">
        <v>624</v>
      </c>
      <c r="E297" s="19" t="s">
        <v>8</v>
      </c>
      <c r="F297" s="19" t="s">
        <v>623</v>
      </c>
      <c r="G297" s="19">
        <v>248</v>
      </c>
      <c r="H297" s="20">
        <v>0</v>
      </c>
      <c r="I297" s="20">
        <v>0</v>
      </c>
      <c r="J297" s="20">
        <v>214</v>
      </c>
      <c r="K297" s="20">
        <v>35</v>
      </c>
      <c r="L297" s="21">
        <v>4.28</v>
      </c>
      <c r="M297" s="13">
        <v>3.7835200000000002</v>
      </c>
      <c r="N297" s="14">
        <v>29.96</v>
      </c>
    </row>
    <row r="298" spans="1:14" customFormat="1" ht="15.6" x14ac:dyDescent="0.3">
      <c r="A298" s="5"/>
      <c r="B298" s="5"/>
      <c r="C298" s="2" t="s">
        <v>2671</v>
      </c>
      <c r="D298" s="19" t="s">
        <v>626</v>
      </c>
      <c r="E298" s="19" t="s">
        <v>5</v>
      </c>
      <c r="F298" s="19" t="s">
        <v>625</v>
      </c>
      <c r="G298" s="19">
        <v>4032</v>
      </c>
      <c r="H298" s="20">
        <v>0</v>
      </c>
      <c r="I298" s="20">
        <v>0</v>
      </c>
      <c r="J298" s="20">
        <v>3975</v>
      </c>
      <c r="K298" s="20">
        <v>58</v>
      </c>
      <c r="L298" s="21">
        <v>79.5</v>
      </c>
      <c r="M298" s="13">
        <v>70.278000000000006</v>
      </c>
      <c r="N298" s="14">
        <v>556.5</v>
      </c>
    </row>
    <row r="299" spans="1:14" customFormat="1" ht="15.6" x14ac:dyDescent="0.3">
      <c r="A299" s="5"/>
      <c r="B299" s="5"/>
      <c r="C299" s="2" t="s">
        <v>2671</v>
      </c>
      <c r="D299" s="19" t="s">
        <v>628</v>
      </c>
      <c r="E299" s="19" t="s">
        <v>10</v>
      </c>
      <c r="F299" s="19" t="s">
        <v>627</v>
      </c>
      <c r="G299" s="19">
        <v>1361</v>
      </c>
      <c r="H299" s="20">
        <v>0</v>
      </c>
      <c r="I299" s="20">
        <v>0</v>
      </c>
      <c r="J299" s="20">
        <v>1351</v>
      </c>
      <c r="K299" s="20">
        <v>11</v>
      </c>
      <c r="L299" s="21">
        <v>27.02</v>
      </c>
      <c r="M299" s="13">
        <v>23.885680000000001</v>
      </c>
      <c r="N299" s="14">
        <v>189.14</v>
      </c>
    </row>
    <row r="300" spans="1:14" customFormat="1" ht="15.6" x14ac:dyDescent="0.3">
      <c r="A300" s="5"/>
      <c r="B300" s="5"/>
      <c r="C300" s="2" t="s">
        <v>2671</v>
      </c>
      <c r="D300" s="19" t="s">
        <v>630</v>
      </c>
      <c r="E300" s="19" t="s">
        <v>10</v>
      </c>
      <c r="F300" s="19" t="s">
        <v>629</v>
      </c>
      <c r="G300" s="19">
        <v>998</v>
      </c>
      <c r="H300" s="20">
        <v>0</v>
      </c>
      <c r="I300" s="20">
        <v>0</v>
      </c>
      <c r="J300" s="20">
        <v>943</v>
      </c>
      <c r="K300" s="20">
        <v>56</v>
      </c>
      <c r="L300" s="21">
        <v>18.86</v>
      </c>
      <c r="M300" s="13">
        <v>16.672240000000002</v>
      </c>
      <c r="N300" s="14">
        <v>132.01999999999998</v>
      </c>
    </row>
    <row r="301" spans="1:14" customFormat="1" ht="15.6" x14ac:dyDescent="0.3">
      <c r="A301" s="5"/>
      <c r="B301" s="5"/>
      <c r="C301" s="2" t="s">
        <v>2671</v>
      </c>
      <c r="D301" s="19" t="s">
        <v>632</v>
      </c>
      <c r="E301" s="19" t="s">
        <v>10</v>
      </c>
      <c r="F301" s="19" t="s">
        <v>631</v>
      </c>
      <c r="G301" s="19">
        <v>459</v>
      </c>
      <c r="H301" s="20">
        <v>0</v>
      </c>
      <c r="I301" s="20">
        <v>0</v>
      </c>
      <c r="J301" s="20">
        <v>73</v>
      </c>
      <c r="K301" s="20">
        <v>387</v>
      </c>
      <c r="L301" s="21">
        <v>1.46</v>
      </c>
      <c r="M301" s="13">
        <v>1.29064</v>
      </c>
      <c r="N301" s="14">
        <v>10.219999999999999</v>
      </c>
    </row>
    <row r="302" spans="1:14" customFormat="1" ht="15.6" x14ac:dyDescent="0.3">
      <c r="A302" s="5"/>
      <c r="B302" s="5"/>
      <c r="C302" s="2" t="s">
        <v>2671</v>
      </c>
      <c r="D302" s="19" t="s">
        <v>634</v>
      </c>
      <c r="E302" s="19" t="s">
        <v>11</v>
      </c>
      <c r="F302" s="19" t="s">
        <v>633</v>
      </c>
      <c r="G302" s="19">
        <v>1029</v>
      </c>
      <c r="H302" s="20">
        <v>0</v>
      </c>
      <c r="I302" s="20">
        <v>0</v>
      </c>
      <c r="J302" s="20">
        <v>801</v>
      </c>
      <c r="K302" s="20">
        <v>229</v>
      </c>
      <c r="L302" s="21">
        <v>16.02</v>
      </c>
      <c r="M302" s="13">
        <v>14.16168</v>
      </c>
      <c r="N302" s="14">
        <v>112.14</v>
      </c>
    </row>
    <row r="303" spans="1:14" customFormat="1" ht="15.6" x14ac:dyDescent="0.3">
      <c r="A303" s="5"/>
      <c r="B303" s="5"/>
      <c r="C303" s="2" t="s">
        <v>2671</v>
      </c>
      <c r="D303" s="19" t="s">
        <v>635</v>
      </c>
      <c r="E303" s="19" t="s">
        <v>5</v>
      </c>
      <c r="F303" s="19" t="s">
        <v>48</v>
      </c>
      <c r="G303" s="19">
        <v>2206</v>
      </c>
      <c r="H303" s="20">
        <v>0</v>
      </c>
      <c r="I303" s="20">
        <v>0</v>
      </c>
      <c r="J303" s="20">
        <v>2203</v>
      </c>
      <c r="K303" s="20">
        <v>4</v>
      </c>
      <c r="L303" s="21">
        <v>44.06</v>
      </c>
      <c r="M303" s="13">
        <v>38.949040000000011</v>
      </c>
      <c r="N303" s="14">
        <v>308.42</v>
      </c>
    </row>
    <row r="304" spans="1:14" customFormat="1" ht="15.6" x14ac:dyDescent="0.3">
      <c r="A304" s="5"/>
      <c r="B304" s="5"/>
      <c r="C304" s="2" t="s">
        <v>2671</v>
      </c>
      <c r="D304" s="19" t="s">
        <v>637</v>
      </c>
      <c r="E304" s="19" t="s">
        <v>7</v>
      </c>
      <c r="F304" s="19" t="s">
        <v>636</v>
      </c>
      <c r="G304" s="19">
        <v>3916</v>
      </c>
      <c r="H304" s="20">
        <v>0</v>
      </c>
      <c r="I304" s="20">
        <v>0</v>
      </c>
      <c r="J304" s="20">
        <v>3871</v>
      </c>
      <c r="K304" s="20">
        <v>46</v>
      </c>
      <c r="L304" s="21">
        <v>77.42</v>
      </c>
      <c r="M304" s="13">
        <v>68.439280000000011</v>
      </c>
      <c r="N304" s="14">
        <v>541.94000000000005</v>
      </c>
    </row>
    <row r="305" spans="1:14" customFormat="1" ht="15.6" x14ac:dyDescent="0.3">
      <c r="A305" s="5"/>
      <c r="B305" s="5"/>
      <c r="C305" s="2" t="s">
        <v>2671</v>
      </c>
      <c r="D305" s="19" t="s">
        <v>639</v>
      </c>
      <c r="E305" s="19" t="s">
        <v>9</v>
      </c>
      <c r="F305" s="19" t="s">
        <v>638</v>
      </c>
      <c r="G305" s="19">
        <v>923</v>
      </c>
      <c r="H305" s="20">
        <v>0</v>
      </c>
      <c r="I305" s="20">
        <v>0</v>
      </c>
      <c r="J305" s="20">
        <v>895</v>
      </c>
      <c r="K305" s="20">
        <v>29</v>
      </c>
      <c r="L305" s="21">
        <v>17.899999999999999</v>
      </c>
      <c r="M305" s="13">
        <v>15.823600000000001</v>
      </c>
      <c r="N305" s="14">
        <v>125.29999999999998</v>
      </c>
    </row>
    <row r="306" spans="1:14" customFormat="1" ht="15.6" x14ac:dyDescent="0.3">
      <c r="A306" s="5"/>
      <c r="B306" s="5"/>
      <c r="C306" s="2" t="s">
        <v>2671</v>
      </c>
      <c r="D306" s="19" t="s">
        <v>641</v>
      </c>
      <c r="E306" s="19" t="s">
        <v>18</v>
      </c>
      <c r="F306" s="19" t="s">
        <v>640</v>
      </c>
      <c r="G306" s="19">
        <v>4006</v>
      </c>
      <c r="H306" s="20">
        <v>0</v>
      </c>
      <c r="I306" s="20">
        <v>0</v>
      </c>
      <c r="J306" s="20">
        <v>3951</v>
      </c>
      <c r="K306" s="20">
        <v>56</v>
      </c>
      <c r="L306" s="21">
        <v>79.02</v>
      </c>
      <c r="M306" s="13">
        <v>69.853679999999997</v>
      </c>
      <c r="N306" s="14">
        <v>553.14</v>
      </c>
    </row>
    <row r="307" spans="1:14" customFormat="1" ht="15.6" x14ac:dyDescent="0.3">
      <c r="A307" s="5"/>
      <c r="B307" s="5"/>
      <c r="C307" s="2" t="s">
        <v>2671</v>
      </c>
      <c r="D307" s="19" t="s">
        <v>643</v>
      </c>
      <c r="E307" s="19" t="s">
        <v>20</v>
      </c>
      <c r="F307" s="19" t="s">
        <v>642</v>
      </c>
      <c r="G307" s="19">
        <v>975</v>
      </c>
      <c r="H307" s="20">
        <v>0</v>
      </c>
      <c r="I307" s="20">
        <v>0</v>
      </c>
      <c r="J307" s="20">
        <v>975</v>
      </c>
      <c r="K307" s="20">
        <v>0</v>
      </c>
      <c r="L307" s="21">
        <v>19.5</v>
      </c>
      <c r="M307" s="13">
        <v>17.238</v>
      </c>
      <c r="N307" s="14">
        <v>136.5</v>
      </c>
    </row>
    <row r="308" spans="1:14" customFormat="1" ht="15.6" x14ac:dyDescent="0.3">
      <c r="A308" s="5"/>
      <c r="B308" s="5"/>
      <c r="C308" s="2" t="s">
        <v>2671</v>
      </c>
      <c r="D308" s="19" t="s">
        <v>645</v>
      </c>
      <c r="E308" s="19" t="s">
        <v>4</v>
      </c>
      <c r="F308" s="19" t="s">
        <v>644</v>
      </c>
      <c r="G308" s="19">
        <v>2193</v>
      </c>
      <c r="H308" s="20">
        <v>0</v>
      </c>
      <c r="I308" s="20">
        <v>1545</v>
      </c>
      <c r="J308" s="20">
        <v>640</v>
      </c>
      <c r="K308" s="20">
        <v>9</v>
      </c>
      <c r="L308" s="21">
        <v>74.599999999999994</v>
      </c>
      <c r="M308" s="13">
        <v>65.946400000000011</v>
      </c>
      <c r="N308" s="14">
        <v>522.19999999999993</v>
      </c>
    </row>
    <row r="309" spans="1:14" customFormat="1" ht="15.6" x14ac:dyDescent="0.3">
      <c r="A309" s="5"/>
      <c r="B309" s="5"/>
      <c r="C309" s="2" t="s">
        <v>2671</v>
      </c>
      <c r="D309" s="19" t="s">
        <v>647</v>
      </c>
      <c r="E309" s="19" t="s">
        <v>8</v>
      </c>
      <c r="F309" s="19" t="s">
        <v>646</v>
      </c>
      <c r="G309" s="19">
        <v>4958</v>
      </c>
      <c r="H309" s="20">
        <v>0</v>
      </c>
      <c r="I309" s="20">
        <v>0</v>
      </c>
      <c r="J309" s="20">
        <v>4841</v>
      </c>
      <c r="K309" s="20">
        <v>118</v>
      </c>
      <c r="L309" s="21">
        <v>96.82</v>
      </c>
      <c r="M309" s="13">
        <v>85.588880000000003</v>
      </c>
      <c r="N309" s="14">
        <v>677.74</v>
      </c>
    </row>
    <row r="310" spans="1:14" customFormat="1" ht="15.6" x14ac:dyDescent="0.3">
      <c r="A310" s="5"/>
      <c r="B310" s="5"/>
      <c r="C310" s="2" t="s">
        <v>2671</v>
      </c>
      <c r="D310" s="19" t="s">
        <v>649</v>
      </c>
      <c r="E310" s="19" t="s">
        <v>14</v>
      </c>
      <c r="F310" s="19" t="s">
        <v>648</v>
      </c>
      <c r="G310" s="19">
        <v>331</v>
      </c>
      <c r="H310" s="20">
        <v>0</v>
      </c>
      <c r="I310" s="20">
        <v>0</v>
      </c>
      <c r="J310" s="20">
        <v>312</v>
      </c>
      <c r="K310" s="20">
        <v>20</v>
      </c>
      <c r="L310" s="21">
        <v>6.24</v>
      </c>
      <c r="M310" s="13">
        <v>5.5161600000000011</v>
      </c>
      <c r="N310" s="14">
        <v>43.68</v>
      </c>
    </row>
    <row r="311" spans="1:14" customFormat="1" ht="15.6" x14ac:dyDescent="0.3">
      <c r="A311" s="5"/>
      <c r="B311" s="5"/>
      <c r="C311" s="2" t="s">
        <v>2671</v>
      </c>
      <c r="D311" s="19" t="s">
        <v>651</v>
      </c>
      <c r="E311" s="19" t="s">
        <v>10</v>
      </c>
      <c r="F311" s="19" t="s">
        <v>650</v>
      </c>
      <c r="G311" s="19">
        <v>1140</v>
      </c>
      <c r="H311" s="20">
        <v>0</v>
      </c>
      <c r="I311" s="20">
        <v>0</v>
      </c>
      <c r="J311" s="20">
        <v>1038</v>
      </c>
      <c r="K311" s="20">
        <v>103</v>
      </c>
      <c r="L311" s="21">
        <v>20.76</v>
      </c>
      <c r="M311" s="13">
        <v>18.351840000000003</v>
      </c>
      <c r="N311" s="14">
        <v>145.32000000000002</v>
      </c>
    </row>
    <row r="312" spans="1:14" customFormat="1" ht="15.6" x14ac:dyDescent="0.3">
      <c r="A312" s="5"/>
      <c r="B312" s="5"/>
      <c r="C312" s="2" t="s">
        <v>2671</v>
      </c>
      <c r="D312" s="19" t="s">
        <v>652</v>
      </c>
      <c r="E312" s="19" t="s">
        <v>9</v>
      </c>
      <c r="F312" s="19" t="s">
        <v>24</v>
      </c>
      <c r="G312" s="19">
        <v>563</v>
      </c>
      <c r="H312" s="20">
        <v>0</v>
      </c>
      <c r="I312" s="20">
        <v>0</v>
      </c>
      <c r="J312" s="20">
        <v>517</v>
      </c>
      <c r="K312" s="20">
        <v>47</v>
      </c>
      <c r="L312" s="21">
        <v>10.34</v>
      </c>
      <c r="M312" s="13">
        <v>9.1405600000000007</v>
      </c>
      <c r="N312" s="14">
        <v>72.38</v>
      </c>
    </row>
    <row r="313" spans="1:14" customFormat="1" ht="15.6" x14ac:dyDescent="0.3">
      <c r="A313" s="5"/>
      <c r="B313" s="5"/>
      <c r="C313" s="2" t="s">
        <v>2671</v>
      </c>
      <c r="D313" s="19" t="s">
        <v>654</v>
      </c>
      <c r="E313" s="19" t="s">
        <v>15</v>
      </c>
      <c r="F313" s="19" t="s">
        <v>653</v>
      </c>
      <c r="G313" s="19">
        <v>235</v>
      </c>
      <c r="H313" s="20">
        <v>0</v>
      </c>
      <c r="I313" s="20">
        <v>0</v>
      </c>
      <c r="J313" s="20">
        <v>231</v>
      </c>
      <c r="K313" s="20">
        <v>5</v>
      </c>
      <c r="L313" s="21">
        <v>4.62</v>
      </c>
      <c r="M313" s="13">
        <v>4.0840800000000002</v>
      </c>
      <c r="N313" s="14">
        <v>32.340000000000003</v>
      </c>
    </row>
    <row r="314" spans="1:14" customFormat="1" ht="15.6" x14ac:dyDescent="0.3">
      <c r="A314" s="5"/>
      <c r="B314" s="5"/>
      <c r="C314" s="2" t="s">
        <v>2671</v>
      </c>
      <c r="D314" s="19" t="s">
        <v>656</v>
      </c>
      <c r="E314" s="19" t="s">
        <v>6</v>
      </c>
      <c r="F314" s="19" t="s">
        <v>655</v>
      </c>
      <c r="G314" s="19">
        <v>356</v>
      </c>
      <c r="H314" s="20">
        <v>0</v>
      </c>
      <c r="I314" s="20">
        <v>0</v>
      </c>
      <c r="J314" s="20">
        <v>334</v>
      </c>
      <c r="K314" s="20">
        <v>23</v>
      </c>
      <c r="L314" s="21">
        <v>6.68</v>
      </c>
      <c r="M314" s="13">
        <v>5.9051200000000001</v>
      </c>
      <c r="N314" s="14">
        <v>46.76</v>
      </c>
    </row>
    <row r="315" spans="1:14" customFormat="1" ht="15.6" x14ac:dyDescent="0.3">
      <c r="A315" s="5"/>
      <c r="B315" s="5"/>
      <c r="C315" s="2" t="s">
        <v>2671</v>
      </c>
      <c r="D315" s="19" t="s">
        <v>658</v>
      </c>
      <c r="E315" s="19" t="s">
        <v>20</v>
      </c>
      <c r="F315" s="19" t="s">
        <v>657</v>
      </c>
      <c r="G315" s="19">
        <v>2820</v>
      </c>
      <c r="H315" s="20">
        <v>0</v>
      </c>
      <c r="I315" s="20">
        <v>0</v>
      </c>
      <c r="J315" s="20">
        <v>2778</v>
      </c>
      <c r="K315" s="20">
        <v>43</v>
      </c>
      <c r="L315" s="21">
        <v>55.56</v>
      </c>
      <c r="M315" s="13">
        <v>49.115040000000008</v>
      </c>
      <c r="N315" s="14">
        <v>388.92</v>
      </c>
    </row>
    <row r="316" spans="1:14" customFormat="1" ht="15.6" x14ac:dyDescent="0.3">
      <c r="A316" s="5"/>
      <c r="B316" s="5"/>
      <c r="C316" s="2" t="s">
        <v>2671</v>
      </c>
      <c r="D316" s="19" t="s">
        <v>660</v>
      </c>
      <c r="E316" s="19" t="s">
        <v>9</v>
      </c>
      <c r="F316" s="19" t="s">
        <v>659</v>
      </c>
      <c r="G316" s="19">
        <v>2034</v>
      </c>
      <c r="H316" s="20">
        <v>0</v>
      </c>
      <c r="I316" s="20">
        <v>1456</v>
      </c>
      <c r="J316" s="20">
        <v>510</v>
      </c>
      <c r="K316" s="20">
        <v>70</v>
      </c>
      <c r="L316" s="21">
        <v>68.44</v>
      </c>
      <c r="M316" s="13">
        <v>60.500959999999999</v>
      </c>
      <c r="N316" s="14">
        <v>479.08</v>
      </c>
    </row>
    <row r="317" spans="1:14" customFormat="1" ht="15.6" x14ac:dyDescent="0.3">
      <c r="A317" s="5"/>
      <c r="B317" s="5"/>
      <c r="C317" s="2" t="s">
        <v>2671</v>
      </c>
      <c r="D317" s="19" t="s">
        <v>662</v>
      </c>
      <c r="E317" s="19" t="s">
        <v>14</v>
      </c>
      <c r="F317" s="19" t="s">
        <v>661</v>
      </c>
      <c r="G317" s="19">
        <v>2562</v>
      </c>
      <c r="H317" s="20">
        <v>0</v>
      </c>
      <c r="I317" s="20">
        <v>0</v>
      </c>
      <c r="J317" s="20">
        <v>2542</v>
      </c>
      <c r="K317" s="20">
        <v>21</v>
      </c>
      <c r="L317" s="21">
        <v>50.84</v>
      </c>
      <c r="M317" s="13">
        <v>44.942560000000007</v>
      </c>
      <c r="N317" s="14">
        <v>355.88</v>
      </c>
    </row>
    <row r="318" spans="1:14" customFormat="1" ht="15.6" x14ac:dyDescent="0.3">
      <c r="A318" s="5"/>
      <c r="B318" s="5"/>
      <c r="C318" s="2" t="s">
        <v>2671</v>
      </c>
      <c r="D318" s="19" t="s">
        <v>664</v>
      </c>
      <c r="E318" s="19" t="s">
        <v>5</v>
      </c>
      <c r="F318" s="19" t="s">
        <v>663</v>
      </c>
      <c r="G318" s="19">
        <v>3311</v>
      </c>
      <c r="H318" s="20">
        <v>0</v>
      </c>
      <c r="I318" s="20">
        <v>2678</v>
      </c>
      <c r="J318" s="20">
        <v>577</v>
      </c>
      <c r="K318" s="20">
        <v>58</v>
      </c>
      <c r="L318" s="21">
        <v>118.66</v>
      </c>
      <c r="M318" s="13">
        <v>104.89544000000001</v>
      </c>
      <c r="N318" s="14">
        <v>830.62</v>
      </c>
    </row>
    <row r="319" spans="1:14" customFormat="1" ht="15.6" x14ac:dyDescent="0.3">
      <c r="A319" s="5"/>
      <c r="B319" s="5"/>
      <c r="C319" s="2" t="s">
        <v>2671</v>
      </c>
      <c r="D319" s="19" t="s">
        <v>666</v>
      </c>
      <c r="E319" s="19" t="s">
        <v>12</v>
      </c>
      <c r="F319" s="19" t="s">
        <v>665</v>
      </c>
      <c r="G319" s="19">
        <v>429</v>
      </c>
      <c r="H319" s="20">
        <v>0</v>
      </c>
      <c r="I319" s="20">
        <v>0</v>
      </c>
      <c r="J319" s="20">
        <v>301</v>
      </c>
      <c r="K319" s="20">
        <v>129</v>
      </c>
      <c r="L319" s="21">
        <v>6.02</v>
      </c>
      <c r="M319" s="13">
        <v>5.3216800000000006</v>
      </c>
      <c r="N319" s="14">
        <v>42.14</v>
      </c>
    </row>
    <row r="320" spans="1:14" customFormat="1" ht="15.6" x14ac:dyDescent="0.3">
      <c r="A320" s="5"/>
      <c r="B320" s="5"/>
      <c r="C320" s="2" t="s">
        <v>2671</v>
      </c>
      <c r="D320" s="19" t="s">
        <v>667</v>
      </c>
      <c r="E320" s="19" t="s">
        <v>10</v>
      </c>
      <c r="F320" s="19" t="s">
        <v>26</v>
      </c>
      <c r="G320" s="19">
        <v>371</v>
      </c>
      <c r="H320" s="20">
        <v>0</v>
      </c>
      <c r="I320" s="20">
        <v>0</v>
      </c>
      <c r="J320" s="20">
        <v>268</v>
      </c>
      <c r="K320" s="20">
        <v>104</v>
      </c>
      <c r="L320" s="21">
        <v>5.36</v>
      </c>
      <c r="M320" s="13">
        <v>4.7382400000000011</v>
      </c>
      <c r="N320" s="14">
        <v>37.520000000000003</v>
      </c>
    </row>
    <row r="321" spans="1:14" customFormat="1" ht="15.6" x14ac:dyDescent="0.3">
      <c r="A321" s="5"/>
      <c r="B321" s="5"/>
      <c r="C321" s="2" t="s">
        <v>2671</v>
      </c>
      <c r="D321" s="19" t="s">
        <v>669</v>
      </c>
      <c r="E321" s="19" t="s">
        <v>15</v>
      </c>
      <c r="F321" s="19" t="s">
        <v>668</v>
      </c>
      <c r="G321" s="19">
        <v>1487</v>
      </c>
      <c r="H321" s="20">
        <v>0</v>
      </c>
      <c r="I321" s="20">
        <v>0</v>
      </c>
      <c r="J321" s="20">
        <v>1386</v>
      </c>
      <c r="K321" s="20">
        <v>102</v>
      </c>
      <c r="L321" s="21">
        <v>27.72</v>
      </c>
      <c r="M321" s="13">
        <v>24.504480000000001</v>
      </c>
      <c r="N321" s="14">
        <v>194.04</v>
      </c>
    </row>
    <row r="322" spans="1:14" customFormat="1" ht="15.6" x14ac:dyDescent="0.3">
      <c r="A322" s="5"/>
      <c r="B322" s="5"/>
      <c r="C322" s="2" t="s">
        <v>2671</v>
      </c>
      <c r="D322" s="19" t="s">
        <v>671</v>
      </c>
      <c r="E322" s="19" t="s">
        <v>9</v>
      </c>
      <c r="F322" s="19" t="s">
        <v>670</v>
      </c>
      <c r="G322" s="19">
        <v>951</v>
      </c>
      <c r="H322" s="20">
        <v>0</v>
      </c>
      <c r="I322" s="20">
        <v>0</v>
      </c>
      <c r="J322" s="20">
        <v>916</v>
      </c>
      <c r="K322" s="20">
        <v>36</v>
      </c>
      <c r="L322" s="21">
        <v>18.32</v>
      </c>
      <c r="M322" s="13">
        <v>16.194879999999998</v>
      </c>
      <c r="N322" s="14">
        <v>128.24</v>
      </c>
    </row>
    <row r="323" spans="1:14" customFormat="1" ht="15.6" x14ac:dyDescent="0.3">
      <c r="A323" s="5"/>
      <c r="B323" s="5"/>
      <c r="C323" s="2" t="s">
        <v>2671</v>
      </c>
      <c r="D323" s="19" t="s">
        <v>673</v>
      </c>
      <c r="E323" s="19" t="s">
        <v>8</v>
      </c>
      <c r="F323" s="19" t="s">
        <v>672</v>
      </c>
      <c r="G323" s="19">
        <v>2062</v>
      </c>
      <c r="H323" s="20">
        <v>0</v>
      </c>
      <c r="I323" s="20">
        <v>0</v>
      </c>
      <c r="J323" s="20">
        <v>1978</v>
      </c>
      <c r="K323" s="20">
        <v>85</v>
      </c>
      <c r="L323" s="21">
        <v>39.56</v>
      </c>
      <c r="M323" s="13">
        <v>34.971040000000002</v>
      </c>
      <c r="N323" s="14">
        <v>276.92</v>
      </c>
    </row>
    <row r="324" spans="1:14" customFormat="1" ht="15.6" x14ac:dyDescent="0.3">
      <c r="A324" s="5"/>
      <c r="B324" s="5"/>
      <c r="C324" s="2" t="s">
        <v>2671</v>
      </c>
      <c r="D324" s="19" t="s">
        <v>675</v>
      </c>
      <c r="E324" s="19" t="s">
        <v>7</v>
      </c>
      <c r="F324" s="19" t="s">
        <v>674</v>
      </c>
      <c r="G324" s="19">
        <v>962</v>
      </c>
      <c r="H324" s="20">
        <v>0</v>
      </c>
      <c r="I324" s="20">
        <v>0</v>
      </c>
      <c r="J324" s="20">
        <v>951</v>
      </c>
      <c r="K324" s="20">
        <v>12</v>
      </c>
      <c r="L324" s="21">
        <v>19.02</v>
      </c>
      <c r="M324" s="13">
        <v>16.813680000000002</v>
      </c>
      <c r="N324" s="14">
        <v>133.13999999999999</v>
      </c>
    </row>
    <row r="325" spans="1:14" customFormat="1" ht="15.6" x14ac:dyDescent="0.3">
      <c r="A325" s="5"/>
      <c r="B325" s="5"/>
      <c r="C325" s="2" t="s">
        <v>2671</v>
      </c>
      <c r="D325" s="19" t="s">
        <v>677</v>
      </c>
      <c r="E325" s="19" t="s">
        <v>5</v>
      </c>
      <c r="F325" s="19" t="s">
        <v>676</v>
      </c>
      <c r="G325" s="19">
        <v>5178</v>
      </c>
      <c r="H325" s="20">
        <v>0</v>
      </c>
      <c r="I325" s="20">
        <v>0</v>
      </c>
      <c r="J325" s="20">
        <v>5136</v>
      </c>
      <c r="K325" s="20">
        <v>43</v>
      </c>
      <c r="L325" s="21">
        <v>102.72</v>
      </c>
      <c r="M325" s="13">
        <v>90.804480000000012</v>
      </c>
      <c r="N325" s="14">
        <v>719.04</v>
      </c>
    </row>
    <row r="326" spans="1:14" customFormat="1" ht="15.6" x14ac:dyDescent="0.3">
      <c r="A326" s="5"/>
      <c r="B326" s="5"/>
      <c r="C326" s="2" t="s">
        <v>2671</v>
      </c>
      <c r="D326" s="19" t="s">
        <v>679</v>
      </c>
      <c r="E326" s="19" t="s">
        <v>7</v>
      </c>
      <c r="F326" s="19" t="s">
        <v>678</v>
      </c>
      <c r="G326" s="19">
        <v>571</v>
      </c>
      <c r="H326" s="20">
        <v>0</v>
      </c>
      <c r="I326" s="20">
        <v>0</v>
      </c>
      <c r="J326" s="20">
        <v>564</v>
      </c>
      <c r="K326" s="20">
        <v>8</v>
      </c>
      <c r="L326" s="21">
        <v>11.28</v>
      </c>
      <c r="M326" s="13">
        <v>9.9715199999999999</v>
      </c>
      <c r="N326" s="14">
        <v>78.959999999999994</v>
      </c>
    </row>
    <row r="327" spans="1:14" customFormat="1" ht="15.6" x14ac:dyDescent="0.3">
      <c r="A327" s="5"/>
      <c r="B327" s="5"/>
      <c r="C327" s="2" t="s">
        <v>2671</v>
      </c>
      <c r="D327" s="19" t="s">
        <v>681</v>
      </c>
      <c r="E327" s="19" t="s">
        <v>16</v>
      </c>
      <c r="F327" s="19" t="s">
        <v>680</v>
      </c>
      <c r="G327" s="19">
        <v>377</v>
      </c>
      <c r="H327" s="20">
        <v>0</v>
      </c>
      <c r="I327" s="20">
        <v>0</v>
      </c>
      <c r="J327" s="20">
        <v>317</v>
      </c>
      <c r="K327" s="20">
        <v>61</v>
      </c>
      <c r="L327" s="21">
        <v>6.34</v>
      </c>
      <c r="M327" s="13">
        <v>5.6045600000000002</v>
      </c>
      <c r="N327" s="14">
        <v>44.379999999999995</v>
      </c>
    </row>
    <row r="328" spans="1:14" customFormat="1" ht="15.6" x14ac:dyDescent="0.3">
      <c r="A328" s="5"/>
      <c r="B328" s="5"/>
      <c r="C328" s="2" t="s">
        <v>2671</v>
      </c>
      <c r="D328" s="19" t="s">
        <v>683</v>
      </c>
      <c r="E328" s="19" t="s">
        <v>5</v>
      </c>
      <c r="F328" s="19" t="s">
        <v>682</v>
      </c>
      <c r="G328" s="19">
        <v>9890</v>
      </c>
      <c r="H328" s="20">
        <v>6272</v>
      </c>
      <c r="I328" s="20">
        <v>3005</v>
      </c>
      <c r="J328" s="20">
        <v>615</v>
      </c>
      <c r="K328" s="20">
        <v>0</v>
      </c>
      <c r="L328" s="21">
        <v>383.38</v>
      </c>
      <c r="M328" s="13">
        <v>338.90792000000005</v>
      </c>
      <c r="N328" s="14">
        <v>2683.66</v>
      </c>
    </row>
    <row r="329" spans="1:14" customFormat="1" ht="15.6" x14ac:dyDescent="0.3">
      <c r="A329" s="5"/>
      <c r="B329" s="5"/>
      <c r="C329" s="2" t="s">
        <v>2671</v>
      </c>
      <c r="D329" s="19" t="s">
        <v>685</v>
      </c>
      <c r="E329" s="19" t="s">
        <v>20</v>
      </c>
      <c r="F329" s="19" t="s">
        <v>684</v>
      </c>
      <c r="G329" s="19">
        <v>1207</v>
      </c>
      <c r="H329" s="20">
        <v>0</v>
      </c>
      <c r="I329" s="20">
        <v>0</v>
      </c>
      <c r="J329" s="20">
        <v>1196</v>
      </c>
      <c r="K329" s="20">
        <v>12</v>
      </c>
      <c r="L329" s="21">
        <v>23.92</v>
      </c>
      <c r="M329" s="13">
        <v>21.145280000000003</v>
      </c>
      <c r="N329" s="14">
        <v>167.44</v>
      </c>
    </row>
    <row r="330" spans="1:14" customFormat="1" ht="15.6" x14ac:dyDescent="0.3">
      <c r="A330" s="5"/>
      <c r="B330" s="5"/>
      <c r="C330" s="2" t="s">
        <v>2671</v>
      </c>
      <c r="D330" s="19" t="s">
        <v>687</v>
      </c>
      <c r="E330" s="19" t="s">
        <v>8</v>
      </c>
      <c r="F330" s="19" t="s">
        <v>686</v>
      </c>
      <c r="G330" s="19">
        <v>1025</v>
      </c>
      <c r="H330" s="20">
        <v>0</v>
      </c>
      <c r="I330" s="20">
        <v>0</v>
      </c>
      <c r="J330" s="20">
        <v>989</v>
      </c>
      <c r="K330" s="20">
        <v>37</v>
      </c>
      <c r="L330" s="21">
        <v>19.78</v>
      </c>
      <c r="M330" s="13">
        <v>17.485520000000001</v>
      </c>
      <c r="N330" s="14">
        <v>138.46</v>
      </c>
    </row>
    <row r="331" spans="1:14" customFormat="1" ht="15.6" x14ac:dyDescent="0.3">
      <c r="A331" s="5"/>
      <c r="B331" s="5"/>
      <c r="C331" s="2" t="s">
        <v>2671</v>
      </c>
      <c r="D331" s="19" t="s">
        <v>689</v>
      </c>
      <c r="E331" s="19" t="s">
        <v>5</v>
      </c>
      <c r="F331" s="19" t="s">
        <v>688</v>
      </c>
      <c r="G331" s="19">
        <v>13948</v>
      </c>
      <c r="H331" s="20">
        <v>11248</v>
      </c>
      <c r="I331" s="20">
        <v>2612</v>
      </c>
      <c r="J331" s="20">
        <v>45</v>
      </c>
      <c r="K331" s="20">
        <v>45</v>
      </c>
      <c r="L331" s="21">
        <v>555.29999999999995</v>
      </c>
      <c r="M331" s="13">
        <v>490.8852</v>
      </c>
      <c r="N331" s="14">
        <v>3887.0999999999995</v>
      </c>
    </row>
    <row r="332" spans="1:14" customFormat="1" ht="15.6" x14ac:dyDescent="0.3">
      <c r="A332" s="5"/>
      <c r="B332" s="5"/>
      <c r="C332" s="2" t="s">
        <v>2671</v>
      </c>
      <c r="D332" s="19" t="s">
        <v>691</v>
      </c>
      <c r="E332" s="19" t="s">
        <v>15</v>
      </c>
      <c r="F332" s="19" t="s">
        <v>690</v>
      </c>
      <c r="G332" s="19">
        <v>2886</v>
      </c>
      <c r="H332" s="20">
        <v>0</v>
      </c>
      <c r="I332" s="20">
        <v>0</v>
      </c>
      <c r="J332" s="20">
        <v>2740</v>
      </c>
      <c r="K332" s="20">
        <v>147</v>
      </c>
      <c r="L332" s="21">
        <v>54.8</v>
      </c>
      <c r="M332" s="13">
        <v>48.443200000000004</v>
      </c>
      <c r="N332" s="14">
        <v>383.59999999999997</v>
      </c>
    </row>
    <row r="333" spans="1:14" customFormat="1" ht="15.6" x14ac:dyDescent="0.3">
      <c r="A333" s="5"/>
      <c r="B333" s="5"/>
      <c r="C333" s="2" t="s">
        <v>2671</v>
      </c>
      <c r="D333" s="19" t="s">
        <v>693</v>
      </c>
      <c r="E333" s="19" t="s">
        <v>9</v>
      </c>
      <c r="F333" s="19" t="s">
        <v>692</v>
      </c>
      <c r="G333" s="19">
        <v>1334</v>
      </c>
      <c r="H333" s="20">
        <v>0</v>
      </c>
      <c r="I333" s="20">
        <v>0</v>
      </c>
      <c r="J333" s="20">
        <v>1313</v>
      </c>
      <c r="K333" s="20">
        <v>22</v>
      </c>
      <c r="L333" s="21">
        <v>26.26</v>
      </c>
      <c r="M333" s="13">
        <v>23.213840000000005</v>
      </c>
      <c r="N333" s="14">
        <v>183.82000000000002</v>
      </c>
    </row>
    <row r="334" spans="1:14" customFormat="1" ht="15.6" x14ac:dyDescent="0.3">
      <c r="A334" s="5"/>
      <c r="B334" s="5"/>
      <c r="C334" s="2" t="s">
        <v>2671</v>
      </c>
      <c r="D334" s="19" t="s">
        <v>695</v>
      </c>
      <c r="E334" s="19" t="s">
        <v>20</v>
      </c>
      <c r="F334" s="19" t="s">
        <v>694</v>
      </c>
      <c r="G334" s="19">
        <v>2683</v>
      </c>
      <c r="H334" s="20">
        <v>0</v>
      </c>
      <c r="I334" s="20">
        <v>0</v>
      </c>
      <c r="J334" s="20">
        <v>2672</v>
      </c>
      <c r="K334" s="20">
        <v>12</v>
      </c>
      <c r="L334" s="21">
        <v>53.44</v>
      </c>
      <c r="M334" s="13">
        <v>47.240960000000001</v>
      </c>
      <c r="N334" s="14">
        <v>374.08</v>
      </c>
    </row>
    <row r="335" spans="1:14" customFormat="1" ht="15.6" x14ac:dyDescent="0.3">
      <c r="A335" s="5"/>
      <c r="B335" s="5"/>
      <c r="C335" s="2" t="s">
        <v>2671</v>
      </c>
      <c r="D335" s="19" t="s">
        <v>697</v>
      </c>
      <c r="E335" s="19" t="s">
        <v>12</v>
      </c>
      <c r="F335" s="19" t="s">
        <v>696</v>
      </c>
      <c r="G335" s="19">
        <v>1055</v>
      </c>
      <c r="H335" s="20">
        <v>0</v>
      </c>
      <c r="I335" s="20">
        <v>0</v>
      </c>
      <c r="J335" s="20">
        <v>906</v>
      </c>
      <c r="K335" s="20">
        <v>150</v>
      </c>
      <c r="L335" s="21">
        <v>18.12</v>
      </c>
      <c r="M335" s="13">
        <v>16.018080000000001</v>
      </c>
      <c r="N335" s="14">
        <v>126.84</v>
      </c>
    </row>
    <row r="336" spans="1:14" customFormat="1" ht="15.6" x14ac:dyDescent="0.3">
      <c r="A336" s="5"/>
      <c r="B336" s="5"/>
      <c r="C336" s="2" t="s">
        <v>2671</v>
      </c>
      <c r="D336" s="19" t="s">
        <v>699</v>
      </c>
      <c r="E336" s="19" t="s">
        <v>14</v>
      </c>
      <c r="F336" s="19" t="s">
        <v>698</v>
      </c>
      <c r="G336" s="19">
        <v>284</v>
      </c>
      <c r="H336" s="20">
        <v>0</v>
      </c>
      <c r="I336" s="20">
        <v>0</v>
      </c>
      <c r="J336" s="20">
        <v>47</v>
      </c>
      <c r="K336" s="20">
        <v>238</v>
      </c>
      <c r="L336" s="21">
        <v>0.94</v>
      </c>
      <c r="M336" s="13">
        <v>0.83095999999999992</v>
      </c>
      <c r="N336" s="14">
        <v>6.58</v>
      </c>
    </row>
    <row r="337" spans="1:14" customFormat="1" ht="15.6" x14ac:dyDescent="0.3">
      <c r="A337" s="5"/>
      <c r="B337" s="5"/>
      <c r="C337" s="2" t="s">
        <v>2671</v>
      </c>
      <c r="D337" s="19" t="s">
        <v>701</v>
      </c>
      <c r="E337" s="19" t="s">
        <v>4</v>
      </c>
      <c r="F337" s="19" t="s">
        <v>700</v>
      </c>
      <c r="G337" s="19">
        <v>2460</v>
      </c>
      <c r="H337" s="20">
        <v>0</v>
      </c>
      <c r="I337" s="20">
        <v>1566</v>
      </c>
      <c r="J337" s="20">
        <v>882</v>
      </c>
      <c r="K337" s="20">
        <v>14</v>
      </c>
      <c r="L337" s="21">
        <v>80.28</v>
      </c>
      <c r="M337" s="13">
        <v>70.967520000000007</v>
      </c>
      <c r="N337" s="14">
        <v>561.96</v>
      </c>
    </row>
    <row r="338" spans="1:14" customFormat="1" ht="15.6" x14ac:dyDescent="0.3">
      <c r="A338" s="5"/>
      <c r="B338" s="5"/>
      <c r="C338" s="2" t="s">
        <v>2671</v>
      </c>
      <c r="D338" s="19" t="s">
        <v>703</v>
      </c>
      <c r="E338" s="19" t="s">
        <v>20</v>
      </c>
      <c r="F338" s="19" t="s">
        <v>702</v>
      </c>
      <c r="G338" s="19">
        <v>46803</v>
      </c>
      <c r="H338" s="20">
        <v>0</v>
      </c>
      <c r="I338" s="20">
        <v>43223</v>
      </c>
      <c r="J338" s="20">
        <v>3581</v>
      </c>
      <c r="K338" s="20">
        <v>0</v>
      </c>
      <c r="L338" s="21">
        <v>1800.54</v>
      </c>
      <c r="M338" s="13">
        <v>1591.6773600000004</v>
      </c>
      <c r="N338" s="14">
        <v>12603.779999999999</v>
      </c>
    </row>
    <row r="339" spans="1:14" customFormat="1" ht="15.6" x14ac:dyDescent="0.3">
      <c r="A339" s="5"/>
      <c r="B339" s="5"/>
      <c r="C339" s="2" t="s">
        <v>2671</v>
      </c>
      <c r="D339" s="19" t="s">
        <v>705</v>
      </c>
      <c r="E339" s="19" t="s">
        <v>13</v>
      </c>
      <c r="F339" s="19" t="s">
        <v>704</v>
      </c>
      <c r="G339" s="19">
        <v>1076</v>
      </c>
      <c r="H339" s="20">
        <v>0</v>
      </c>
      <c r="I339" s="20">
        <v>0</v>
      </c>
      <c r="J339" s="20">
        <v>989</v>
      </c>
      <c r="K339" s="20">
        <v>88</v>
      </c>
      <c r="L339" s="21">
        <v>19.78</v>
      </c>
      <c r="M339" s="13">
        <v>17.485520000000001</v>
      </c>
      <c r="N339" s="14">
        <v>138.46</v>
      </c>
    </row>
    <row r="340" spans="1:14" customFormat="1" ht="15.6" x14ac:dyDescent="0.3">
      <c r="A340" s="5"/>
      <c r="B340" s="5"/>
      <c r="C340" s="2" t="s">
        <v>2671</v>
      </c>
      <c r="D340" s="19" t="s">
        <v>706</v>
      </c>
      <c r="E340" s="19" t="s">
        <v>17</v>
      </c>
      <c r="F340" s="19" t="s">
        <v>40</v>
      </c>
      <c r="G340" s="19">
        <v>578</v>
      </c>
      <c r="H340" s="20">
        <v>0</v>
      </c>
      <c r="I340" s="20">
        <v>0</v>
      </c>
      <c r="J340" s="20">
        <v>460</v>
      </c>
      <c r="K340" s="20">
        <v>119</v>
      </c>
      <c r="L340" s="21">
        <v>9.1999999999999993</v>
      </c>
      <c r="M340" s="13">
        <v>8.1327999999999996</v>
      </c>
      <c r="N340" s="14">
        <v>64.399999999999991</v>
      </c>
    </row>
    <row r="341" spans="1:14" customFormat="1" ht="15.6" x14ac:dyDescent="0.3">
      <c r="A341" s="5"/>
      <c r="B341" s="5"/>
      <c r="C341" s="2" t="s">
        <v>2671</v>
      </c>
      <c r="D341" s="19" t="s">
        <v>708</v>
      </c>
      <c r="E341" s="19" t="s">
        <v>10</v>
      </c>
      <c r="F341" s="19" t="s">
        <v>707</v>
      </c>
      <c r="G341" s="19">
        <v>437</v>
      </c>
      <c r="H341" s="20">
        <v>0</v>
      </c>
      <c r="I341" s="20">
        <v>0</v>
      </c>
      <c r="J341" s="20">
        <v>429</v>
      </c>
      <c r="K341" s="20">
        <v>9</v>
      </c>
      <c r="L341" s="21">
        <v>8.58</v>
      </c>
      <c r="M341" s="13">
        <v>7.5847199999999999</v>
      </c>
      <c r="N341" s="14">
        <v>60.06</v>
      </c>
    </row>
    <row r="342" spans="1:14" customFormat="1" ht="15.6" x14ac:dyDescent="0.3">
      <c r="A342" s="5"/>
      <c r="B342" s="5"/>
      <c r="C342" s="2" t="s">
        <v>2671</v>
      </c>
      <c r="D342" s="19" t="s">
        <v>710</v>
      </c>
      <c r="E342" s="19" t="s">
        <v>8</v>
      </c>
      <c r="F342" s="19" t="s">
        <v>709</v>
      </c>
      <c r="G342" s="19">
        <v>1633</v>
      </c>
      <c r="H342" s="20">
        <v>0</v>
      </c>
      <c r="I342" s="20">
        <v>0</v>
      </c>
      <c r="J342" s="20">
        <v>1569</v>
      </c>
      <c r="K342" s="20">
        <v>65</v>
      </c>
      <c r="L342" s="21">
        <v>31.38</v>
      </c>
      <c r="M342" s="13">
        <v>27.739920000000001</v>
      </c>
      <c r="N342" s="14">
        <v>219.66</v>
      </c>
    </row>
    <row r="343" spans="1:14" customFormat="1" ht="15.6" x14ac:dyDescent="0.3">
      <c r="A343" s="5"/>
      <c r="B343" s="5"/>
      <c r="C343" s="2" t="s">
        <v>2671</v>
      </c>
      <c r="D343" s="19" t="s">
        <v>712</v>
      </c>
      <c r="E343" s="19" t="s">
        <v>12</v>
      </c>
      <c r="F343" s="19" t="s">
        <v>711</v>
      </c>
      <c r="G343" s="19">
        <v>2265</v>
      </c>
      <c r="H343" s="20">
        <v>0</v>
      </c>
      <c r="I343" s="20">
        <v>0</v>
      </c>
      <c r="J343" s="20">
        <v>2201</v>
      </c>
      <c r="K343" s="20">
        <v>65</v>
      </c>
      <c r="L343" s="21">
        <v>44.02</v>
      </c>
      <c r="M343" s="13">
        <v>38.913680000000006</v>
      </c>
      <c r="N343" s="14">
        <v>308.14000000000004</v>
      </c>
    </row>
    <row r="344" spans="1:14" customFormat="1" ht="15.6" x14ac:dyDescent="0.3">
      <c r="A344" s="5"/>
      <c r="B344" s="5"/>
      <c r="C344" s="2" t="s">
        <v>2671</v>
      </c>
      <c r="D344" s="19" t="s">
        <v>714</v>
      </c>
      <c r="E344" s="19" t="s">
        <v>17</v>
      </c>
      <c r="F344" s="19" t="s">
        <v>713</v>
      </c>
      <c r="G344" s="19">
        <v>538</v>
      </c>
      <c r="H344" s="20">
        <v>0</v>
      </c>
      <c r="I344" s="20">
        <v>0</v>
      </c>
      <c r="J344" s="20">
        <v>520</v>
      </c>
      <c r="K344" s="20">
        <v>19</v>
      </c>
      <c r="L344" s="21">
        <v>10.4</v>
      </c>
      <c r="M344" s="13">
        <v>9.1936</v>
      </c>
      <c r="N344" s="14">
        <v>72.8</v>
      </c>
    </row>
    <row r="345" spans="1:14" customFormat="1" ht="15.6" x14ac:dyDescent="0.3">
      <c r="A345" s="5"/>
      <c r="B345" s="5"/>
      <c r="C345" s="2" t="s">
        <v>2671</v>
      </c>
      <c r="D345" s="19" t="s">
        <v>716</v>
      </c>
      <c r="E345" s="19" t="s">
        <v>7</v>
      </c>
      <c r="F345" s="19" t="s">
        <v>715</v>
      </c>
      <c r="G345" s="19">
        <v>1322</v>
      </c>
      <c r="H345" s="20">
        <v>0</v>
      </c>
      <c r="I345" s="20">
        <v>0</v>
      </c>
      <c r="J345" s="20">
        <v>1299</v>
      </c>
      <c r="K345" s="20">
        <v>24</v>
      </c>
      <c r="L345" s="21">
        <v>25.98</v>
      </c>
      <c r="M345" s="13">
        <v>22.966320000000003</v>
      </c>
      <c r="N345" s="14">
        <v>181.86</v>
      </c>
    </row>
    <row r="346" spans="1:14" customFormat="1" ht="15.6" x14ac:dyDescent="0.3">
      <c r="A346" s="5"/>
      <c r="B346" s="5"/>
      <c r="C346" s="2" t="s">
        <v>2671</v>
      </c>
      <c r="D346" s="19" t="s">
        <v>718</v>
      </c>
      <c r="E346" s="19" t="s">
        <v>17</v>
      </c>
      <c r="F346" s="19" t="s">
        <v>717</v>
      </c>
      <c r="G346" s="19">
        <v>4599</v>
      </c>
      <c r="H346" s="20">
        <v>0</v>
      </c>
      <c r="I346" s="20">
        <v>0</v>
      </c>
      <c r="J346" s="20">
        <v>4553</v>
      </c>
      <c r="K346" s="20">
        <v>47</v>
      </c>
      <c r="L346" s="21">
        <v>91.06</v>
      </c>
      <c r="M346" s="13">
        <v>80.497040000000013</v>
      </c>
      <c r="N346" s="14">
        <v>637.42000000000007</v>
      </c>
    </row>
    <row r="347" spans="1:14" customFormat="1" ht="15.6" x14ac:dyDescent="0.3">
      <c r="A347" s="5"/>
      <c r="B347" s="5"/>
      <c r="C347" s="2" t="s">
        <v>2671</v>
      </c>
      <c r="D347" s="19" t="s">
        <v>720</v>
      </c>
      <c r="E347" s="19" t="s">
        <v>20</v>
      </c>
      <c r="F347" s="19" t="s">
        <v>719</v>
      </c>
      <c r="G347" s="19">
        <v>4327</v>
      </c>
      <c r="H347" s="20">
        <v>0</v>
      </c>
      <c r="I347" s="20">
        <v>0</v>
      </c>
      <c r="J347" s="20">
        <v>4281</v>
      </c>
      <c r="K347" s="20">
        <v>47</v>
      </c>
      <c r="L347" s="21">
        <v>85.62</v>
      </c>
      <c r="M347" s="13">
        <v>75.688079999999999</v>
      </c>
      <c r="N347" s="14">
        <v>599.34</v>
      </c>
    </row>
    <row r="348" spans="1:14" customFormat="1" ht="15.6" x14ac:dyDescent="0.3">
      <c r="A348" s="5"/>
      <c r="B348" s="5"/>
      <c r="C348" s="2" t="s">
        <v>2671</v>
      </c>
      <c r="D348" s="19" t="s">
        <v>721</v>
      </c>
      <c r="E348" s="19" t="s">
        <v>9</v>
      </c>
      <c r="F348" s="19" t="s">
        <v>36</v>
      </c>
      <c r="G348" s="19">
        <v>1356</v>
      </c>
      <c r="H348" s="20">
        <v>0</v>
      </c>
      <c r="I348" s="20">
        <v>0</v>
      </c>
      <c r="J348" s="20">
        <v>1287</v>
      </c>
      <c r="K348" s="20">
        <v>70</v>
      </c>
      <c r="L348" s="21">
        <v>25.74</v>
      </c>
      <c r="M348" s="13">
        <v>22.754159999999999</v>
      </c>
      <c r="N348" s="14">
        <v>180.17999999999998</v>
      </c>
    </row>
    <row r="349" spans="1:14" customFormat="1" ht="15.6" x14ac:dyDescent="0.3">
      <c r="A349" s="5"/>
      <c r="B349" s="5"/>
      <c r="C349" s="2" t="s">
        <v>2671</v>
      </c>
      <c r="D349" s="19" t="s">
        <v>723</v>
      </c>
      <c r="E349" s="19" t="s">
        <v>17</v>
      </c>
      <c r="F349" s="19" t="s">
        <v>722</v>
      </c>
      <c r="G349" s="19">
        <v>1127</v>
      </c>
      <c r="H349" s="20">
        <v>0</v>
      </c>
      <c r="I349" s="20">
        <v>0</v>
      </c>
      <c r="J349" s="20">
        <v>1031</v>
      </c>
      <c r="K349" s="20">
        <v>97</v>
      </c>
      <c r="L349" s="21">
        <v>20.62</v>
      </c>
      <c r="M349" s="13">
        <v>18.228080000000002</v>
      </c>
      <c r="N349" s="14">
        <v>144.34</v>
      </c>
    </row>
    <row r="350" spans="1:14" customFormat="1" ht="15.6" x14ac:dyDescent="0.3">
      <c r="A350" s="5"/>
      <c r="B350" s="5"/>
      <c r="C350" s="2" t="s">
        <v>2671</v>
      </c>
      <c r="D350" s="19" t="s">
        <v>725</v>
      </c>
      <c r="E350" s="19" t="s">
        <v>15</v>
      </c>
      <c r="F350" s="19" t="s">
        <v>724</v>
      </c>
      <c r="G350" s="19">
        <v>1313</v>
      </c>
      <c r="H350" s="20">
        <v>0</v>
      </c>
      <c r="I350" s="20">
        <v>0</v>
      </c>
      <c r="J350" s="20">
        <v>1294</v>
      </c>
      <c r="K350" s="20">
        <v>20</v>
      </c>
      <c r="L350" s="21">
        <v>25.88</v>
      </c>
      <c r="M350" s="13">
        <v>22.877920000000003</v>
      </c>
      <c r="N350" s="14">
        <v>181.16</v>
      </c>
    </row>
    <row r="351" spans="1:14" customFormat="1" ht="15.6" x14ac:dyDescent="0.3">
      <c r="A351" s="5"/>
      <c r="B351" s="5"/>
      <c r="C351" s="2" t="s">
        <v>2671</v>
      </c>
      <c r="D351" s="19" t="s">
        <v>727</v>
      </c>
      <c r="E351" s="19" t="s">
        <v>19</v>
      </c>
      <c r="F351" s="19" t="s">
        <v>726</v>
      </c>
      <c r="G351" s="19">
        <v>418</v>
      </c>
      <c r="H351" s="20">
        <v>0</v>
      </c>
      <c r="I351" s="20">
        <v>0</v>
      </c>
      <c r="J351" s="20">
        <v>412</v>
      </c>
      <c r="K351" s="20">
        <v>7</v>
      </c>
      <c r="L351" s="21">
        <v>8.24</v>
      </c>
      <c r="M351" s="13">
        <v>7.2841600000000009</v>
      </c>
      <c r="N351" s="14">
        <v>57.68</v>
      </c>
    </row>
    <row r="352" spans="1:14" customFormat="1" ht="15.6" x14ac:dyDescent="0.3">
      <c r="A352" s="5"/>
      <c r="B352" s="5"/>
      <c r="C352" s="2" t="s">
        <v>2671</v>
      </c>
      <c r="D352" s="19" t="s">
        <v>729</v>
      </c>
      <c r="E352" s="19" t="s">
        <v>20</v>
      </c>
      <c r="F352" s="19" t="s">
        <v>728</v>
      </c>
      <c r="G352" s="19">
        <v>2333</v>
      </c>
      <c r="H352" s="20">
        <v>0</v>
      </c>
      <c r="I352" s="20">
        <v>0</v>
      </c>
      <c r="J352" s="20">
        <v>2300</v>
      </c>
      <c r="K352" s="20">
        <v>34</v>
      </c>
      <c r="L352" s="21">
        <v>46</v>
      </c>
      <c r="M352" s="13">
        <v>40.664000000000001</v>
      </c>
      <c r="N352" s="14">
        <v>322</v>
      </c>
    </row>
    <row r="353" spans="1:14" customFormat="1" ht="15.6" x14ac:dyDescent="0.3">
      <c r="A353" s="5"/>
      <c r="B353" s="5"/>
      <c r="C353" s="2" t="s">
        <v>2671</v>
      </c>
      <c r="D353" s="19" t="s">
        <v>731</v>
      </c>
      <c r="E353" s="19" t="s">
        <v>17</v>
      </c>
      <c r="F353" s="19" t="s">
        <v>730</v>
      </c>
      <c r="G353" s="19">
        <v>1042</v>
      </c>
      <c r="H353" s="20">
        <v>0</v>
      </c>
      <c r="I353" s="20">
        <v>0</v>
      </c>
      <c r="J353" s="20">
        <v>1024</v>
      </c>
      <c r="K353" s="20">
        <v>19</v>
      </c>
      <c r="L353" s="21">
        <v>20.48</v>
      </c>
      <c r="M353" s="13">
        <v>18.104320000000005</v>
      </c>
      <c r="N353" s="14">
        <v>143.36000000000001</v>
      </c>
    </row>
    <row r="354" spans="1:14" customFormat="1" ht="15.6" x14ac:dyDescent="0.3">
      <c r="A354" s="5"/>
      <c r="B354" s="5"/>
      <c r="C354" s="2" t="s">
        <v>2671</v>
      </c>
      <c r="D354" s="19" t="s">
        <v>733</v>
      </c>
      <c r="E354" s="19" t="s">
        <v>14</v>
      </c>
      <c r="F354" s="19" t="s">
        <v>732</v>
      </c>
      <c r="G354" s="19">
        <v>4336</v>
      </c>
      <c r="H354" s="20">
        <v>0</v>
      </c>
      <c r="I354" s="20">
        <v>0</v>
      </c>
      <c r="J354" s="20">
        <v>4086</v>
      </c>
      <c r="K354" s="20">
        <v>251</v>
      </c>
      <c r="L354" s="21">
        <v>81.72</v>
      </c>
      <c r="M354" s="13">
        <v>72.240480000000005</v>
      </c>
      <c r="N354" s="14">
        <v>572.04</v>
      </c>
    </row>
    <row r="355" spans="1:14" customFormat="1" ht="15.6" x14ac:dyDescent="0.3">
      <c r="A355" s="5"/>
      <c r="B355" s="5"/>
      <c r="C355" s="2" t="s">
        <v>2671</v>
      </c>
      <c r="D355" s="19" t="s">
        <v>735</v>
      </c>
      <c r="E355" s="19" t="s">
        <v>8</v>
      </c>
      <c r="F355" s="19" t="s">
        <v>734</v>
      </c>
      <c r="G355" s="19">
        <v>819</v>
      </c>
      <c r="H355" s="20">
        <v>0</v>
      </c>
      <c r="I355" s="20">
        <v>0</v>
      </c>
      <c r="J355" s="20">
        <v>716</v>
      </c>
      <c r="K355" s="20">
        <v>104</v>
      </c>
      <c r="L355" s="21">
        <v>14.32</v>
      </c>
      <c r="M355" s="13">
        <v>12.65888</v>
      </c>
      <c r="N355" s="14">
        <v>100.24000000000001</v>
      </c>
    </row>
    <row r="356" spans="1:14" customFormat="1" ht="15.6" x14ac:dyDescent="0.3">
      <c r="A356" s="5"/>
      <c r="B356" s="5"/>
      <c r="C356" s="2" t="s">
        <v>2671</v>
      </c>
      <c r="D356" s="19" t="s">
        <v>736</v>
      </c>
      <c r="E356" s="19" t="s">
        <v>15</v>
      </c>
      <c r="F356" s="19" t="s">
        <v>35</v>
      </c>
      <c r="G356" s="19">
        <v>1531</v>
      </c>
      <c r="H356" s="20">
        <v>0</v>
      </c>
      <c r="I356" s="20">
        <v>0</v>
      </c>
      <c r="J356" s="20">
        <v>1493</v>
      </c>
      <c r="K356" s="20">
        <v>39</v>
      </c>
      <c r="L356" s="21">
        <v>29.86</v>
      </c>
      <c r="M356" s="13">
        <v>26.396240000000006</v>
      </c>
      <c r="N356" s="14">
        <v>209.01999999999998</v>
      </c>
    </row>
    <row r="357" spans="1:14" customFormat="1" ht="15.6" x14ac:dyDescent="0.3">
      <c r="A357" s="5"/>
      <c r="B357" s="5"/>
      <c r="C357" s="2" t="s">
        <v>2671</v>
      </c>
      <c r="D357" s="19" t="s">
        <v>738</v>
      </c>
      <c r="E357" s="19" t="s">
        <v>13</v>
      </c>
      <c r="F357" s="19" t="s">
        <v>737</v>
      </c>
      <c r="G357" s="19">
        <v>584</v>
      </c>
      <c r="H357" s="20">
        <v>0</v>
      </c>
      <c r="I357" s="20">
        <v>0</v>
      </c>
      <c r="J357" s="20">
        <v>573</v>
      </c>
      <c r="K357" s="20">
        <v>12</v>
      </c>
      <c r="L357" s="21">
        <v>11.46</v>
      </c>
      <c r="M357" s="13">
        <v>10.130640000000001</v>
      </c>
      <c r="N357" s="14">
        <v>80.22</v>
      </c>
    </row>
    <row r="358" spans="1:14" customFormat="1" ht="15.6" x14ac:dyDescent="0.3">
      <c r="A358" s="5"/>
      <c r="B358" s="5"/>
      <c r="C358" s="2" t="s">
        <v>2671</v>
      </c>
      <c r="D358" s="19" t="s">
        <v>740</v>
      </c>
      <c r="E358" s="19" t="s">
        <v>13</v>
      </c>
      <c r="F358" s="19" t="s">
        <v>739</v>
      </c>
      <c r="G358" s="19">
        <v>1829</v>
      </c>
      <c r="H358" s="20">
        <v>0</v>
      </c>
      <c r="I358" s="20">
        <v>0</v>
      </c>
      <c r="J358" s="20">
        <v>1792</v>
      </c>
      <c r="K358" s="20">
        <v>38</v>
      </c>
      <c r="L358" s="21">
        <v>35.840000000000003</v>
      </c>
      <c r="M358" s="13">
        <v>31.682560000000006</v>
      </c>
      <c r="N358" s="14">
        <v>250.88000000000002</v>
      </c>
    </row>
    <row r="359" spans="1:14" customFormat="1" ht="15.6" x14ac:dyDescent="0.3">
      <c r="A359" s="5"/>
      <c r="B359" s="5"/>
      <c r="C359" s="2" t="s">
        <v>2671</v>
      </c>
      <c r="D359" s="19" t="s">
        <v>742</v>
      </c>
      <c r="E359" s="19" t="s">
        <v>20</v>
      </c>
      <c r="F359" s="19" t="s">
        <v>741</v>
      </c>
      <c r="G359" s="19">
        <v>943</v>
      </c>
      <c r="H359" s="20">
        <v>0</v>
      </c>
      <c r="I359" s="20">
        <v>0</v>
      </c>
      <c r="J359" s="20">
        <v>937</v>
      </c>
      <c r="K359" s="20">
        <v>7</v>
      </c>
      <c r="L359" s="21">
        <v>18.739999999999998</v>
      </c>
      <c r="M359" s="13">
        <v>16.56616</v>
      </c>
      <c r="N359" s="14">
        <v>131.17999999999998</v>
      </c>
    </row>
    <row r="360" spans="1:14" customFormat="1" ht="15.6" x14ac:dyDescent="0.3">
      <c r="A360" s="5"/>
      <c r="B360" s="5"/>
      <c r="C360" s="2" t="s">
        <v>2671</v>
      </c>
      <c r="D360" s="19" t="s">
        <v>744</v>
      </c>
      <c r="E360" s="19" t="s">
        <v>5</v>
      </c>
      <c r="F360" s="19" t="s">
        <v>743</v>
      </c>
      <c r="G360" s="19">
        <v>1382</v>
      </c>
      <c r="H360" s="20">
        <v>0</v>
      </c>
      <c r="I360" s="20">
        <v>0</v>
      </c>
      <c r="J360" s="20">
        <v>1370</v>
      </c>
      <c r="K360" s="20">
        <v>13</v>
      </c>
      <c r="L360" s="21">
        <v>27.4</v>
      </c>
      <c r="M360" s="13">
        <v>24.221600000000002</v>
      </c>
      <c r="N360" s="14">
        <v>191.79999999999998</v>
      </c>
    </row>
    <row r="361" spans="1:14" customFormat="1" ht="15.6" x14ac:dyDescent="0.3">
      <c r="A361" s="5"/>
      <c r="B361" s="5"/>
      <c r="C361" s="2" t="s">
        <v>2671</v>
      </c>
      <c r="D361" s="19" t="s">
        <v>746</v>
      </c>
      <c r="E361" s="19" t="s">
        <v>11</v>
      </c>
      <c r="F361" s="19" t="s">
        <v>745</v>
      </c>
      <c r="G361" s="19">
        <v>827</v>
      </c>
      <c r="H361" s="20">
        <v>0</v>
      </c>
      <c r="I361" s="20">
        <v>0</v>
      </c>
      <c r="J361" s="20">
        <v>781</v>
      </c>
      <c r="K361" s="20">
        <v>47</v>
      </c>
      <c r="L361" s="21">
        <v>15.62</v>
      </c>
      <c r="M361" s="13">
        <v>13.80808</v>
      </c>
      <c r="N361" s="14">
        <v>109.33999999999999</v>
      </c>
    </row>
    <row r="362" spans="1:14" customFormat="1" ht="15.6" x14ac:dyDescent="0.3">
      <c r="A362" s="5"/>
      <c r="B362" s="5"/>
      <c r="C362" s="2" t="s">
        <v>2671</v>
      </c>
      <c r="D362" s="19" t="s">
        <v>748</v>
      </c>
      <c r="E362" s="19" t="s">
        <v>7</v>
      </c>
      <c r="F362" s="19" t="s">
        <v>747</v>
      </c>
      <c r="G362" s="19">
        <v>589</v>
      </c>
      <c r="H362" s="20">
        <v>0</v>
      </c>
      <c r="I362" s="20">
        <v>0</v>
      </c>
      <c r="J362" s="20">
        <v>570</v>
      </c>
      <c r="K362" s="20">
        <v>20</v>
      </c>
      <c r="L362" s="21">
        <v>11.4</v>
      </c>
      <c r="M362" s="13">
        <v>10.0776</v>
      </c>
      <c r="N362" s="14">
        <v>79.8</v>
      </c>
    </row>
    <row r="363" spans="1:14" customFormat="1" ht="15.6" x14ac:dyDescent="0.3">
      <c r="A363" s="5"/>
      <c r="B363" s="5"/>
      <c r="C363" s="2" t="s">
        <v>2671</v>
      </c>
      <c r="D363" s="19" t="s">
        <v>750</v>
      </c>
      <c r="E363" s="19" t="s">
        <v>14</v>
      </c>
      <c r="F363" s="19" t="s">
        <v>749</v>
      </c>
      <c r="G363" s="19">
        <v>947</v>
      </c>
      <c r="H363" s="20">
        <v>0</v>
      </c>
      <c r="I363" s="20">
        <v>0</v>
      </c>
      <c r="J363" s="20">
        <v>907</v>
      </c>
      <c r="K363" s="20">
        <v>41</v>
      </c>
      <c r="L363" s="21">
        <v>18.14</v>
      </c>
      <c r="M363" s="13">
        <v>16.035760000000003</v>
      </c>
      <c r="N363" s="14">
        <v>126.98</v>
      </c>
    </row>
    <row r="364" spans="1:14" customFormat="1" ht="15.6" x14ac:dyDescent="0.3">
      <c r="A364" s="5"/>
      <c r="B364" s="5"/>
      <c r="C364" s="2" t="s">
        <v>2671</v>
      </c>
      <c r="D364" s="19" t="s">
        <v>752</v>
      </c>
      <c r="E364" s="19" t="s">
        <v>19</v>
      </c>
      <c r="F364" s="19" t="s">
        <v>751</v>
      </c>
      <c r="G364" s="19">
        <v>2114</v>
      </c>
      <c r="H364" s="20">
        <v>0</v>
      </c>
      <c r="I364" s="20">
        <v>0</v>
      </c>
      <c r="J364" s="20">
        <v>2068</v>
      </c>
      <c r="K364" s="20">
        <v>47</v>
      </c>
      <c r="L364" s="21">
        <v>41.36</v>
      </c>
      <c r="M364" s="13">
        <v>36.562240000000003</v>
      </c>
      <c r="N364" s="14">
        <v>289.52</v>
      </c>
    </row>
    <row r="365" spans="1:14" customFormat="1" ht="15.6" x14ac:dyDescent="0.3">
      <c r="A365" s="5"/>
      <c r="B365" s="5"/>
      <c r="C365" s="2" t="s">
        <v>2671</v>
      </c>
      <c r="D365" s="19" t="s">
        <v>753</v>
      </c>
      <c r="E365" s="19" t="s">
        <v>17</v>
      </c>
      <c r="F365" s="19" t="s">
        <v>45</v>
      </c>
      <c r="G365" s="19">
        <v>540</v>
      </c>
      <c r="H365" s="20">
        <v>0</v>
      </c>
      <c r="I365" s="20">
        <v>0</v>
      </c>
      <c r="J365" s="20">
        <v>523</v>
      </c>
      <c r="K365" s="20">
        <v>18</v>
      </c>
      <c r="L365" s="21">
        <v>10.46</v>
      </c>
      <c r="M365" s="13">
        <v>9.2466400000000011</v>
      </c>
      <c r="N365" s="14">
        <v>73.22</v>
      </c>
    </row>
    <row r="366" spans="1:14" customFormat="1" ht="15.6" x14ac:dyDescent="0.3">
      <c r="A366" s="5"/>
      <c r="B366" s="5"/>
      <c r="C366" s="2" t="s">
        <v>2671</v>
      </c>
      <c r="D366" s="19" t="s">
        <v>755</v>
      </c>
      <c r="E366" s="19" t="s">
        <v>11</v>
      </c>
      <c r="F366" s="19" t="s">
        <v>754</v>
      </c>
      <c r="G366" s="19">
        <v>794</v>
      </c>
      <c r="H366" s="20">
        <v>0</v>
      </c>
      <c r="I366" s="20">
        <v>0</v>
      </c>
      <c r="J366" s="20">
        <v>758</v>
      </c>
      <c r="K366" s="20">
        <v>37</v>
      </c>
      <c r="L366" s="21">
        <v>15.16</v>
      </c>
      <c r="M366" s="13">
        <v>13.401440000000001</v>
      </c>
      <c r="N366" s="14">
        <v>106.12</v>
      </c>
    </row>
    <row r="367" spans="1:14" customFormat="1" ht="15.6" x14ac:dyDescent="0.3">
      <c r="A367" s="5"/>
      <c r="B367" s="5"/>
      <c r="C367" s="2" t="s">
        <v>2671</v>
      </c>
      <c r="D367" s="19" t="s">
        <v>757</v>
      </c>
      <c r="E367" s="19" t="s">
        <v>11</v>
      </c>
      <c r="F367" s="19" t="s">
        <v>756</v>
      </c>
      <c r="G367" s="19">
        <v>1109</v>
      </c>
      <c r="H367" s="20">
        <v>0</v>
      </c>
      <c r="I367" s="20">
        <v>0</v>
      </c>
      <c r="J367" s="20">
        <v>1081</v>
      </c>
      <c r="K367" s="20">
        <v>29</v>
      </c>
      <c r="L367" s="21">
        <v>21.62</v>
      </c>
      <c r="M367" s="13">
        <v>19.112080000000002</v>
      </c>
      <c r="N367" s="14">
        <v>151.34</v>
      </c>
    </row>
    <row r="368" spans="1:14" customFormat="1" ht="15.6" x14ac:dyDescent="0.3">
      <c r="A368" s="5"/>
      <c r="B368" s="5"/>
      <c r="C368" s="2" t="s">
        <v>2671</v>
      </c>
      <c r="D368" s="19" t="s">
        <v>759</v>
      </c>
      <c r="E368" s="19" t="s">
        <v>15</v>
      </c>
      <c r="F368" s="19" t="s">
        <v>758</v>
      </c>
      <c r="G368" s="19">
        <v>616</v>
      </c>
      <c r="H368" s="20">
        <v>0</v>
      </c>
      <c r="I368" s="20">
        <v>11</v>
      </c>
      <c r="J368" s="20">
        <v>584</v>
      </c>
      <c r="K368" s="20">
        <v>22</v>
      </c>
      <c r="L368" s="21">
        <v>12.12</v>
      </c>
      <c r="M368" s="13">
        <v>10.714079999999999</v>
      </c>
      <c r="N368" s="14">
        <v>84.839999999999989</v>
      </c>
    </row>
    <row r="369" spans="1:14" customFormat="1" ht="15.6" x14ac:dyDescent="0.3">
      <c r="A369" s="5"/>
      <c r="B369" s="5"/>
      <c r="C369" s="2" t="s">
        <v>2671</v>
      </c>
      <c r="D369" s="19" t="s">
        <v>761</v>
      </c>
      <c r="E369" s="19" t="s">
        <v>9</v>
      </c>
      <c r="F369" s="19" t="s">
        <v>760</v>
      </c>
      <c r="G369" s="19">
        <v>155</v>
      </c>
      <c r="H369" s="20">
        <v>0</v>
      </c>
      <c r="I369" s="20">
        <v>0</v>
      </c>
      <c r="J369" s="20">
        <v>155</v>
      </c>
      <c r="K369" s="20">
        <v>0</v>
      </c>
      <c r="L369" s="21">
        <v>3.1</v>
      </c>
      <c r="M369" s="13">
        <v>2.7404000000000002</v>
      </c>
      <c r="N369" s="14">
        <v>21.7</v>
      </c>
    </row>
    <row r="370" spans="1:14" customFormat="1" ht="15.6" x14ac:dyDescent="0.3">
      <c r="A370" s="5"/>
      <c r="B370" s="5"/>
      <c r="C370" s="2" t="s">
        <v>2671</v>
      </c>
      <c r="D370" s="19" t="s">
        <v>763</v>
      </c>
      <c r="E370" s="19" t="s">
        <v>7</v>
      </c>
      <c r="F370" s="19" t="s">
        <v>762</v>
      </c>
      <c r="G370" s="19">
        <v>2566</v>
      </c>
      <c r="H370" s="20">
        <v>0</v>
      </c>
      <c r="I370" s="20">
        <v>0</v>
      </c>
      <c r="J370" s="20">
        <v>2168</v>
      </c>
      <c r="K370" s="20">
        <v>399</v>
      </c>
      <c r="L370" s="21">
        <v>43.36</v>
      </c>
      <c r="M370" s="13">
        <v>38.330240000000003</v>
      </c>
      <c r="N370" s="14">
        <v>303.52</v>
      </c>
    </row>
    <row r="371" spans="1:14" customFormat="1" ht="15.6" x14ac:dyDescent="0.3">
      <c r="A371" s="5"/>
      <c r="B371" s="5"/>
      <c r="C371" s="2" t="s">
        <v>2671</v>
      </c>
      <c r="D371" s="19" t="s">
        <v>765</v>
      </c>
      <c r="E371" s="19" t="s">
        <v>21</v>
      </c>
      <c r="F371" s="19" t="s">
        <v>764</v>
      </c>
      <c r="G371" s="19">
        <v>3804</v>
      </c>
      <c r="H371" s="20">
        <v>0</v>
      </c>
      <c r="I371" s="20">
        <v>0</v>
      </c>
      <c r="J371" s="20">
        <v>3786</v>
      </c>
      <c r="K371" s="20">
        <v>19</v>
      </c>
      <c r="L371" s="21">
        <v>75.72</v>
      </c>
      <c r="M371" s="13">
        <v>66.936480000000017</v>
      </c>
      <c r="N371" s="14">
        <v>530.04</v>
      </c>
    </row>
    <row r="372" spans="1:14" customFormat="1" ht="15.6" x14ac:dyDescent="0.3">
      <c r="A372" s="5"/>
      <c r="B372" s="5"/>
      <c r="C372" s="2" t="s">
        <v>2671</v>
      </c>
      <c r="D372" s="19" t="s">
        <v>767</v>
      </c>
      <c r="E372" s="19" t="s">
        <v>12</v>
      </c>
      <c r="F372" s="19" t="s">
        <v>766</v>
      </c>
      <c r="G372" s="19">
        <v>2135</v>
      </c>
      <c r="H372" s="20">
        <v>0</v>
      </c>
      <c r="I372" s="20">
        <v>0</v>
      </c>
      <c r="J372" s="20">
        <v>1614</v>
      </c>
      <c r="K372" s="20">
        <v>522</v>
      </c>
      <c r="L372" s="21">
        <v>32.28</v>
      </c>
      <c r="M372" s="13">
        <v>28.535520000000005</v>
      </c>
      <c r="N372" s="14">
        <v>225.96</v>
      </c>
    </row>
    <row r="373" spans="1:14" customFormat="1" ht="15.6" x14ac:dyDescent="0.3">
      <c r="A373" s="5"/>
      <c r="B373" s="5"/>
      <c r="C373" s="2" t="s">
        <v>2671</v>
      </c>
      <c r="D373" s="19" t="s">
        <v>776</v>
      </c>
      <c r="E373" s="19" t="s">
        <v>10</v>
      </c>
      <c r="F373" s="19" t="s">
        <v>768</v>
      </c>
      <c r="G373" s="19">
        <v>547</v>
      </c>
      <c r="H373" s="20">
        <v>0</v>
      </c>
      <c r="I373" s="20">
        <v>0</v>
      </c>
      <c r="J373" s="20">
        <v>509</v>
      </c>
      <c r="K373" s="20">
        <v>39</v>
      </c>
      <c r="L373" s="21">
        <v>10.18</v>
      </c>
      <c r="M373" s="13">
        <v>8.9991200000000013</v>
      </c>
      <c r="N373" s="14">
        <v>71.259999999999991</v>
      </c>
    </row>
    <row r="374" spans="1:14" customFormat="1" ht="15.6" x14ac:dyDescent="0.3">
      <c r="A374" s="5"/>
      <c r="B374" s="5"/>
      <c r="C374" s="2" t="s">
        <v>2671</v>
      </c>
      <c r="D374" s="19" t="s">
        <v>769</v>
      </c>
      <c r="E374" s="19" t="s">
        <v>9</v>
      </c>
      <c r="F374" s="19" t="s">
        <v>54</v>
      </c>
      <c r="G374" s="19">
        <v>993</v>
      </c>
      <c r="H374" s="20">
        <v>0</v>
      </c>
      <c r="I374" s="20">
        <v>0</v>
      </c>
      <c r="J374" s="20">
        <v>957</v>
      </c>
      <c r="K374" s="20">
        <v>37</v>
      </c>
      <c r="L374" s="21">
        <v>19.14</v>
      </c>
      <c r="M374" s="13">
        <v>16.919760000000004</v>
      </c>
      <c r="N374" s="14">
        <v>133.98000000000002</v>
      </c>
    </row>
    <row r="375" spans="1:14" customFormat="1" ht="15.6" x14ac:dyDescent="0.3">
      <c r="A375" s="5"/>
      <c r="B375" s="5"/>
      <c r="C375" s="2" t="s">
        <v>2671</v>
      </c>
      <c r="D375" s="19" t="s">
        <v>771</v>
      </c>
      <c r="E375" s="19" t="s">
        <v>16</v>
      </c>
      <c r="F375" s="19" t="s">
        <v>770</v>
      </c>
      <c r="G375" s="19">
        <v>2489</v>
      </c>
      <c r="H375" s="20">
        <v>0</v>
      </c>
      <c r="I375" s="20">
        <v>0</v>
      </c>
      <c r="J375" s="20">
        <v>2442</v>
      </c>
      <c r="K375" s="20">
        <v>48</v>
      </c>
      <c r="L375" s="21">
        <v>48.84</v>
      </c>
      <c r="M375" s="13">
        <v>43.174560000000007</v>
      </c>
      <c r="N375" s="14">
        <v>341.88</v>
      </c>
    </row>
    <row r="376" spans="1:14" customFormat="1" ht="15.6" x14ac:dyDescent="0.3">
      <c r="A376" s="5"/>
      <c r="B376" s="5"/>
      <c r="C376" s="2" t="s">
        <v>2671</v>
      </c>
      <c r="D376" s="19" t="s">
        <v>773</v>
      </c>
      <c r="E376" s="19" t="s">
        <v>11</v>
      </c>
      <c r="F376" s="19" t="s">
        <v>772</v>
      </c>
      <c r="G376" s="19">
        <v>1069</v>
      </c>
      <c r="H376" s="20">
        <v>0</v>
      </c>
      <c r="I376" s="20">
        <v>0</v>
      </c>
      <c r="J376" s="20">
        <v>923</v>
      </c>
      <c r="K376" s="20">
        <v>147</v>
      </c>
      <c r="L376" s="21">
        <v>18.46</v>
      </c>
      <c r="M376" s="13">
        <v>16.318640000000002</v>
      </c>
      <c r="N376" s="14">
        <v>129.22</v>
      </c>
    </row>
    <row r="377" spans="1:14" customFormat="1" ht="15.6" x14ac:dyDescent="0.3">
      <c r="A377" s="5"/>
      <c r="B377" s="5"/>
      <c r="C377" s="2" t="s">
        <v>2671</v>
      </c>
      <c r="D377" s="19" t="s">
        <v>775</v>
      </c>
      <c r="E377" s="19" t="s">
        <v>6</v>
      </c>
      <c r="F377" s="19" t="s">
        <v>774</v>
      </c>
      <c r="G377" s="19">
        <v>1725</v>
      </c>
      <c r="H377" s="20">
        <v>0</v>
      </c>
      <c r="I377" s="20">
        <v>0</v>
      </c>
      <c r="J377" s="20">
        <v>1520</v>
      </c>
      <c r="K377" s="20">
        <v>206</v>
      </c>
      <c r="L377" s="21">
        <v>30.4</v>
      </c>
      <c r="M377" s="13">
        <v>26.873600000000003</v>
      </c>
      <c r="N377" s="14">
        <v>212.79999999999998</v>
      </c>
    </row>
    <row r="378" spans="1:14" customFormat="1" ht="15.6" x14ac:dyDescent="0.3">
      <c r="A378" s="5"/>
      <c r="B378" s="5"/>
      <c r="C378" s="2" t="s">
        <v>2671</v>
      </c>
      <c r="D378" s="19" t="s">
        <v>778</v>
      </c>
      <c r="E378" s="19" t="s">
        <v>5</v>
      </c>
      <c r="F378" s="19" t="s">
        <v>777</v>
      </c>
      <c r="G378" s="19">
        <v>8575</v>
      </c>
      <c r="H378" s="20">
        <v>19</v>
      </c>
      <c r="I378" s="20">
        <v>8001</v>
      </c>
      <c r="J378" s="20">
        <v>550</v>
      </c>
      <c r="K378" s="20">
        <v>8</v>
      </c>
      <c r="L378" s="21">
        <v>331.8</v>
      </c>
      <c r="M378" s="13">
        <v>293.31119999999999</v>
      </c>
      <c r="N378" s="14">
        <v>2322.6</v>
      </c>
    </row>
    <row r="379" spans="1:14" customFormat="1" ht="15.6" x14ac:dyDescent="0.3">
      <c r="A379" s="5"/>
      <c r="B379" s="5"/>
      <c r="C379" s="2" t="s">
        <v>2671</v>
      </c>
      <c r="D379" s="19" t="s">
        <v>780</v>
      </c>
      <c r="E379" s="19" t="s">
        <v>6</v>
      </c>
      <c r="F379" s="19" t="s">
        <v>779</v>
      </c>
      <c r="G379" s="19">
        <v>837</v>
      </c>
      <c r="H379" s="20">
        <v>0</v>
      </c>
      <c r="I379" s="20">
        <v>0</v>
      </c>
      <c r="J379" s="20">
        <v>699</v>
      </c>
      <c r="K379" s="20">
        <v>139</v>
      </c>
      <c r="L379" s="21">
        <v>13.98</v>
      </c>
      <c r="M379" s="13">
        <v>12.358320000000001</v>
      </c>
      <c r="N379" s="14">
        <v>97.86</v>
      </c>
    </row>
    <row r="380" spans="1:14" customFormat="1" ht="15.6" x14ac:dyDescent="0.3">
      <c r="A380" s="5"/>
      <c r="B380" s="5"/>
      <c r="C380" s="2" t="s">
        <v>2671</v>
      </c>
      <c r="D380" s="19" t="s">
        <v>782</v>
      </c>
      <c r="E380" s="19" t="s">
        <v>8</v>
      </c>
      <c r="F380" s="19" t="s">
        <v>781</v>
      </c>
      <c r="G380" s="19">
        <v>182</v>
      </c>
      <c r="H380" s="20">
        <v>0</v>
      </c>
      <c r="I380" s="20">
        <v>0</v>
      </c>
      <c r="J380" s="20">
        <v>179</v>
      </c>
      <c r="K380" s="20">
        <v>4</v>
      </c>
      <c r="L380" s="21">
        <v>3.58</v>
      </c>
      <c r="M380" s="13">
        <v>3.16472</v>
      </c>
      <c r="N380" s="14">
        <v>25.060000000000002</v>
      </c>
    </row>
    <row r="381" spans="1:14" customFormat="1" ht="15.6" x14ac:dyDescent="0.3">
      <c r="A381" s="5"/>
      <c r="B381" s="5"/>
      <c r="C381" s="2" t="s">
        <v>2671</v>
      </c>
      <c r="D381" s="19" t="s">
        <v>784</v>
      </c>
      <c r="E381" s="19" t="s">
        <v>14</v>
      </c>
      <c r="F381" s="19" t="s">
        <v>783</v>
      </c>
      <c r="G381" s="19">
        <v>3739</v>
      </c>
      <c r="H381" s="20">
        <v>0</v>
      </c>
      <c r="I381" s="20">
        <v>0</v>
      </c>
      <c r="J381" s="20">
        <v>3672</v>
      </c>
      <c r="K381" s="20">
        <v>68</v>
      </c>
      <c r="L381" s="21">
        <v>73.44</v>
      </c>
      <c r="M381" s="13">
        <v>64.920959999999994</v>
      </c>
      <c r="N381" s="14">
        <v>514.07999999999993</v>
      </c>
    </row>
    <row r="382" spans="1:14" customFormat="1" ht="15.6" x14ac:dyDescent="0.3">
      <c r="A382" s="5"/>
      <c r="B382" s="5"/>
      <c r="C382" s="2" t="s">
        <v>2671</v>
      </c>
      <c r="D382" s="19" t="s">
        <v>786</v>
      </c>
      <c r="E382" s="19" t="s">
        <v>9</v>
      </c>
      <c r="F382" s="19" t="s">
        <v>785</v>
      </c>
      <c r="G382" s="19">
        <v>1223</v>
      </c>
      <c r="H382" s="20">
        <v>0</v>
      </c>
      <c r="I382" s="20">
        <v>0</v>
      </c>
      <c r="J382" s="20">
        <v>1174</v>
      </c>
      <c r="K382" s="20">
        <v>50</v>
      </c>
      <c r="L382" s="21">
        <v>23.48</v>
      </c>
      <c r="M382" s="13">
        <v>20.756320000000002</v>
      </c>
      <c r="N382" s="14">
        <v>164.36</v>
      </c>
    </row>
    <row r="383" spans="1:14" customFormat="1" ht="15.6" x14ac:dyDescent="0.3">
      <c r="A383" s="5"/>
      <c r="B383" s="5"/>
      <c r="C383" s="2" t="s">
        <v>2671</v>
      </c>
      <c r="D383" s="19" t="s">
        <v>788</v>
      </c>
      <c r="E383" s="19" t="s">
        <v>10</v>
      </c>
      <c r="F383" s="19" t="s">
        <v>787</v>
      </c>
      <c r="G383" s="19">
        <v>591</v>
      </c>
      <c r="H383" s="20">
        <v>0</v>
      </c>
      <c r="I383" s="20">
        <v>0</v>
      </c>
      <c r="J383" s="20">
        <v>534</v>
      </c>
      <c r="K383" s="20">
        <v>58</v>
      </c>
      <c r="L383" s="21">
        <v>10.68</v>
      </c>
      <c r="M383" s="13">
        <v>9.4411200000000015</v>
      </c>
      <c r="N383" s="14">
        <v>74.759999999999991</v>
      </c>
    </row>
    <row r="384" spans="1:14" customFormat="1" ht="15.6" x14ac:dyDescent="0.3">
      <c r="A384" s="5"/>
      <c r="B384" s="5"/>
      <c r="C384" s="2" t="s">
        <v>2671</v>
      </c>
      <c r="D384" s="19" t="s">
        <v>789</v>
      </c>
      <c r="E384" s="19" t="s">
        <v>19</v>
      </c>
      <c r="F384" s="19" t="s">
        <v>31</v>
      </c>
      <c r="G384" s="19">
        <v>1307</v>
      </c>
      <c r="H384" s="20">
        <v>0</v>
      </c>
      <c r="I384" s="20">
        <v>0</v>
      </c>
      <c r="J384" s="20">
        <v>1268</v>
      </c>
      <c r="K384" s="20">
        <v>40</v>
      </c>
      <c r="L384" s="21">
        <v>25.36</v>
      </c>
      <c r="M384" s="13">
        <v>22.418240000000001</v>
      </c>
      <c r="N384" s="14">
        <v>177.51999999999998</v>
      </c>
    </row>
    <row r="385" spans="1:14" customFormat="1" ht="15.6" x14ac:dyDescent="0.3">
      <c r="A385" s="5"/>
      <c r="B385" s="5"/>
      <c r="C385" s="2" t="s">
        <v>2671</v>
      </c>
      <c r="D385" s="19" t="s">
        <v>791</v>
      </c>
      <c r="E385" s="19" t="s">
        <v>14</v>
      </c>
      <c r="F385" s="19" t="s">
        <v>790</v>
      </c>
      <c r="G385" s="19">
        <v>347</v>
      </c>
      <c r="H385" s="20">
        <v>0</v>
      </c>
      <c r="I385" s="20">
        <v>0</v>
      </c>
      <c r="J385" s="20">
        <v>338</v>
      </c>
      <c r="K385" s="20">
        <v>10</v>
      </c>
      <c r="L385" s="21">
        <v>6.76</v>
      </c>
      <c r="M385" s="13">
        <v>5.9758399999999998</v>
      </c>
      <c r="N385" s="14">
        <v>47.32</v>
      </c>
    </row>
    <row r="386" spans="1:14" customFormat="1" ht="15.6" x14ac:dyDescent="0.3">
      <c r="A386" s="5"/>
      <c r="B386" s="5"/>
      <c r="C386" s="2" t="s">
        <v>2671</v>
      </c>
      <c r="D386" s="19" t="s">
        <v>793</v>
      </c>
      <c r="E386" s="19" t="s">
        <v>11</v>
      </c>
      <c r="F386" s="19" t="s">
        <v>792</v>
      </c>
      <c r="G386" s="19">
        <v>1244</v>
      </c>
      <c r="H386" s="20">
        <v>0</v>
      </c>
      <c r="I386" s="20">
        <v>0</v>
      </c>
      <c r="J386" s="20">
        <v>1024</v>
      </c>
      <c r="K386" s="20">
        <v>221</v>
      </c>
      <c r="L386" s="21">
        <v>20.48</v>
      </c>
      <c r="M386" s="13">
        <v>18.104320000000005</v>
      </c>
      <c r="N386" s="14">
        <v>143.36000000000001</v>
      </c>
    </row>
    <row r="387" spans="1:14" customFormat="1" ht="15.6" x14ac:dyDescent="0.3">
      <c r="A387" s="5"/>
      <c r="B387" s="5"/>
      <c r="C387" s="2" t="s">
        <v>2671</v>
      </c>
      <c r="D387" s="19" t="s">
        <v>795</v>
      </c>
      <c r="E387" s="19" t="s">
        <v>14</v>
      </c>
      <c r="F387" s="19" t="s">
        <v>794</v>
      </c>
      <c r="G387" s="19">
        <v>895</v>
      </c>
      <c r="H387" s="20">
        <v>0</v>
      </c>
      <c r="I387" s="20">
        <v>0</v>
      </c>
      <c r="J387" s="20">
        <v>799</v>
      </c>
      <c r="K387" s="20">
        <v>97</v>
      </c>
      <c r="L387" s="21">
        <v>15.98</v>
      </c>
      <c r="M387" s="13">
        <v>14.126320000000002</v>
      </c>
      <c r="N387" s="14">
        <v>111.86</v>
      </c>
    </row>
    <row r="388" spans="1:14" customFormat="1" ht="15.6" x14ac:dyDescent="0.3">
      <c r="A388" s="5"/>
      <c r="B388" s="5"/>
      <c r="C388" s="2" t="s">
        <v>2671</v>
      </c>
      <c r="D388" s="19" t="s">
        <v>797</v>
      </c>
      <c r="E388" s="19" t="s">
        <v>14</v>
      </c>
      <c r="F388" s="19" t="s">
        <v>796</v>
      </c>
      <c r="G388" s="19">
        <v>209</v>
      </c>
      <c r="H388" s="20">
        <v>0</v>
      </c>
      <c r="I388" s="20">
        <v>0</v>
      </c>
      <c r="J388" s="20">
        <v>209</v>
      </c>
      <c r="K388" s="20">
        <v>0</v>
      </c>
      <c r="L388" s="21">
        <v>4.18</v>
      </c>
      <c r="M388" s="13">
        <v>3.6951199999999997</v>
      </c>
      <c r="N388" s="14">
        <v>29.259999999999998</v>
      </c>
    </row>
    <row r="389" spans="1:14" customFormat="1" ht="15.6" x14ac:dyDescent="0.3">
      <c r="A389" s="5"/>
      <c r="B389" s="5"/>
      <c r="C389" s="2" t="s">
        <v>2671</v>
      </c>
      <c r="D389" s="19" t="s">
        <v>799</v>
      </c>
      <c r="E389" s="19" t="s">
        <v>9</v>
      </c>
      <c r="F389" s="19" t="s">
        <v>798</v>
      </c>
      <c r="G389" s="19">
        <v>2580</v>
      </c>
      <c r="H389" s="20">
        <v>0</v>
      </c>
      <c r="I389" s="20">
        <v>0</v>
      </c>
      <c r="J389" s="20">
        <v>2429</v>
      </c>
      <c r="K389" s="20">
        <v>152</v>
      </c>
      <c r="L389" s="21">
        <v>48.58</v>
      </c>
      <c r="M389" s="13">
        <v>42.944720000000004</v>
      </c>
      <c r="N389" s="14">
        <v>340.06</v>
      </c>
    </row>
    <row r="390" spans="1:14" customFormat="1" ht="15.6" x14ac:dyDescent="0.3">
      <c r="A390" s="5"/>
      <c r="B390" s="5"/>
      <c r="C390" s="2" t="s">
        <v>2671</v>
      </c>
      <c r="D390" s="19" t="s">
        <v>800</v>
      </c>
      <c r="E390" s="19" t="s">
        <v>9</v>
      </c>
      <c r="F390" s="19" t="s">
        <v>28</v>
      </c>
      <c r="G390" s="19">
        <v>806</v>
      </c>
      <c r="H390" s="20">
        <v>0</v>
      </c>
      <c r="I390" s="20">
        <v>0</v>
      </c>
      <c r="J390" s="20">
        <v>775</v>
      </c>
      <c r="K390" s="20">
        <v>32</v>
      </c>
      <c r="L390" s="21">
        <v>15.5</v>
      </c>
      <c r="M390" s="13">
        <v>13.702</v>
      </c>
      <c r="N390" s="14">
        <v>108.5</v>
      </c>
    </row>
    <row r="391" spans="1:14" customFormat="1" ht="15.6" x14ac:dyDescent="0.3">
      <c r="A391" s="5"/>
      <c r="B391" s="5"/>
      <c r="C391" s="2" t="s">
        <v>2671</v>
      </c>
      <c r="D391" s="19" t="s">
        <v>802</v>
      </c>
      <c r="E391" s="19" t="s">
        <v>5</v>
      </c>
      <c r="F391" s="19" t="s">
        <v>801</v>
      </c>
      <c r="G391" s="19">
        <v>1436</v>
      </c>
      <c r="H391" s="20">
        <v>0</v>
      </c>
      <c r="I391" s="20">
        <v>0</v>
      </c>
      <c r="J391" s="20">
        <v>1430</v>
      </c>
      <c r="K391" s="20">
        <v>7</v>
      </c>
      <c r="L391" s="21">
        <v>28.6</v>
      </c>
      <c r="M391" s="13">
        <v>25.282400000000003</v>
      </c>
      <c r="N391" s="14">
        <v>200.20000000000002</v>
      </c>
    </row>
    <row r="392" spans="1:14" customFormat="1" ht="15.6" x14ac:dyDescent="0.3">
      <c r="A392" s="5"/>
      <c r="B392" s="5"/>
      <c r="C392" s="2" t="s">
        <v>2671</v>
      </c>
      <c r="D392" s="19" t="s">
        <v>804</v>
      </c>
      <c r="E392" s="19" t="s">
        <v>5</v>
      </c>
      <c r="F392" s="19" t="s">
        <v>803</v>
      </c>
      <c r="G392" s="19">
        <v>8169</v>
      </c>
      <c r="H392" s="20">
        <v>0</v>
      </c>
      <c r="I392" s="20">
        <v>7021</v>
      </c>
      <c r="J392" s="20">
        <v>1099</v>
      </c>
      <c r="K392" s="20">
        <v>50</v>
      </c>
      <c r="L392" s="21">
        <v>302.82</v>
      </c>
      <c r="M392" s="13">
        <v>267.69288</v>
      </c>
      <c r="N392" s="14">
        <v>2119.7399999999998</v>
      </c>
    </row>
    <row r="393" spans="1:14" customFormat="1" ht="15.6" x14ac:dyDescent="0.3">
      <c r="A393" s="5"/>
      <c r="B393" s="5"/>
      <c r="C393" s="2" t="s">
        <v>2671</v>
      </c>
      <c r="D393" s="19" t="s">
        <v>806</v>
      </c>
      <c r="E393" s="19" t="s">
        <v>5</v>
      </c>
      <c r="F393" s="19" t="s">
        <v>805</v>
      </c>
      <c r="G393" s="19">
        <v>6114</v>
      </c>
      <c r="H393" s="20">
        <v>0</v>
      </c>
      <c r="I393" s="20">
        <v>0</v>
      </c>
      <c r="J393" s="20">
        <v>6102</v>
      </c>
      <c r="K393" s="20">
        <v>13</v>
      </c>
      <c r="L393" s="21">
        <v>122.04</v>
      </c>
      <c r="M393" s="13">
        <v>107.88336000000001</v>
      </c>
      <c r="N393" s="14">
        <v>854.28000000000009</v>
      </c>
    </row>
    <row r="394" spans="1:14" customFormat="1" ht="15.6" x14ac:dyDescent="0.3">
      <c r="A394" s="5"/>
      <c r="B394" s="5"/>
      <c r="C394" s="2" t="s">
        <v>2671</v>
      </c>
      <c r="D394" s="19" t="s">
        <v>808</v>
      </c>
      <c r="E394" s="19" t="s">
        <v>10</v>
      </c>
      <c r="F394" s="19" t="s">
        <v>807</v>
      </c>
      <c r="G394" s="19">
        <v>317</v>
      </c>
      <c r="H394" s="20">
        <v>0</v>
      </c>
      <c r="I394" s="20">
        <v>0</v>
      </c>
      <c r="J394" s="20">
        <v>287</v>
      </c>
      <c r="K394" s="20">
        <v>31</v>
      </c>
      <c r="L394" s="21">
        <v>5.74</v>
      </c>
      <c r="M394" s="13">
        <v>5.0741600000000009</v>
      </c>
      <c r="N394" s="14">
        <v>40.18</v>
      </c>
    </row>
    <row r="395" spans="1:14" customFormat="1" ht="15.6" x14ac:dyDescent="0.3">
      <c r="A395" s="5"/>
      <c r="B395" s="5"/>
      <c r="C395" s="2" t="s">
        <v>2671</v>
      </c>
      <c r="D395" s="19" t="s">
        <v>810</v>
      </c>
      <c r="E395" s="19" t="s">
        <v>7</v>
      </c>
      <c r="F395" s="19" t="s">
        <v>809</v>
      </c>
      <c r="G395" s="19">
        <v>1245</v>
      </c>
      <c r="H395" s="20">
        <v>0</v>
      </c>
      <c r="I395" s="20">
        <v>0</v>
      </c>
      <c r="J395" s="20">
        <v>1191</v>
      </c>
      <c r="K395" s="20">
        <v>55</v>
      </c>
      <c r="L395" s="21">
        <v>23.82</v>
      </c>
      <c r="M395" s="13">
        <v>21.05688</v>
      </c>
      <c r="N395" s="14">
        <v>166.74</v>
      </c>
    </row>
    <row r="396" spans="1:14" customFormat="1" ht="15.6" x14ac:dyDescent="0.3">
      <c r="A396" s="5"/>
      <c r="B396" s="5"/>
      <c r="C396" s="2" t="s">
        <v>2671</v>
      </c>
      <c r="D396" s="19" t="s">
        <v>812</v>
      </c>
      <c r="E396" s="19" t="s">
        <v>7</v>
      </c>
      <c r="F396" s="19" t="s">
        <v>811</v>
      </c>
      <c r="G396" s="19">
        <v>2025</v>
      </c>
      <c r="H396" s="20">
        <v>0</v>
      </c>
      <c r="I396" s="20">
        <v>0</v>
      </c>
      <c r="J396" s="20">
        <v>2002</v>
      </c>
      <c r="K396" s="20">
        <v>24</v>
      </c>
      <c r="L396" s="21">
        <v>40.04</v>
      </c>
      <c r="M396" s="13">
        <v>35.395360000000004</v>
      </c>
      <c r="N396" s="14">
        <v>280.27999999999997</v>
      </c>
    </row>
    <row r="397" spans="1:14" customFormat="1" ht="15.6" x14ac:dyDescent="0.3">
      <c r="A397" s="5"/>
      <c r="B397" s="5"/>
      <c r="C397" s="2" t="s">
        <v>2671</v>
      </c>
      <c r="D397" s="19" t="s">
        <v>814</v>
      </c>
      <c r="E397" s="19" t="s">
        <v>15</v>
      </c>
      <c r="F397" s="19" t="s">
        <v>813</v>
      </c>
      <c r="G397" s="19">
        <v>306</v>
      </c>
      <c r="H397" s="20">
        <v>0</v>
      </c>
      <c r="I397" s="20">
        <v>0</v>
      </c>
      <c r="J397" s="20">
        <v>275</v>
      </c>
      <c r="K397" s="20">
        <v>32</v>
      </c>
      <c r="L397" s="21">
        <v>5.5</v>
      </c>
      <c r="M397" s="13">
        <v>4.8620000000000001</v>
      </c>
      <c r="N397" s="14">
        <v>38.5</v>
      </c>
    </row>
    <row r="398" spans="1:14" customFormat="1" ht="15.6" x14ac:dyDescent="0.3">
      <c r="A398" s="5"/>
      <c r="B398" s="5"/>
      <c r="C398" s="2" t="s">
        <v>2671</v>
      </c>
      <c r="D398" s="19" t="s">
        <v>816</v>
      </c>
      <c r="E398" s="19" t="s">
        <v>20</v>
      </c>
      <c r="F398" s="19" t="s">
        <v>815</v>
      </c>
      <c r="G398" s="19">
        <v>1220</v>
      </c>
      <c r="H398" s="20">
        <v>0</v>
      </c>
      <c r="I398" s="20">
        <v>0</v>
      </c>
      <c r="J398" s="20">
        <v>1218</v>
      </c>
      <c r="K398" s="20">
        <v>3</v>
      </c>
      <c r="L398" s="21">
        <v>24.36</v>
      </c>
      <c r="M398" s="13">
        <v>21.53424</v>
      </c>
      <c r="N398" s="14">
        <v>170.51999999999998</v>
      </c>
    </row>
    <row r="399" spans="1:14" customFormat="1" ht="15.6" x14ac:dyDescent="0.3">
      <c r="A399" s="5"/>
      <c r="B399" s="5"/>
      <c r="C399" s="2" t="s">
        <v>2671</v>
      </c>
      <c r="D399" s="19" t="s">
        <v>818</v>
      </c>
      <c r="E399" s="19" t="s">
        <v>9</v>
      </c>
      <c r="F399" s="19" t="s">
        <v>817</v>
      </c>
      <c r="G399" s="19">
        <v>838</v>
      </c>
      <c r="H399" s="20">
        <v>0</v>
      </c>
      <c r="I399" s="20">
        <v>0</v>
      </c>
      <c r="J399" s="20">
        <v>792</v>
      </c>
      <c r="K399" s="20">
        <v>47</v>
      </c>
      <c r="L399" s="21">
        <v>15.84</v>
      </c>
      <c r="M399" s="13">
        <v>14.002560000000001</v>
      </c>
      <c r="N399" s="14">
        <v>110.88</v>
      </c>
    </row>
    <row r="400" spans="1:14" customFormat="1" ht="15.6" x14ac:dyDescent="0.3">
      <c r="A400" s="5"/>
      <c r="B400" s="5"/>
      <c r="C400" s="2" t="s">
        <v>2671</v>
      </c>
      <c r="D400" s="19" t="s">
        <v>819</v>
      </c>
      <c r="E400" s="19" t="s">
        <v>9</v>
      </c>
      <c r="F400" s="19" t="s">
        <v>51</v>
      </c>
      <c r="G400" s="19">
        <v>18487</v>
      </c>
      <c r="H400" s="20">
        <v>0</v>
      </c>
      <c r="I400" s="20">
        <v>17127</v>
      </c>
      <c r="J400" s="20">
        <v>1199</v>
      </c>
      <c r="K400" s="20">
        <v>163</v>
      </c>
      <c r="L400" s="21">
        <v>709.06000000000006</v>
      </c>
      <c r="M400" s="13">
        <v>626.80903999999998</v>
      </c>
      <c r="N400" s="14">
        <v>4963.42</v>
      </c>
    </row>
    <row r="401" spans="1:14" customFormat="1" ht="15.6" x14ac:dyDescent="0.3">
      <c r="A401" s="5"/>
      <c r="B401" s="5"/>
      <c r="C401" s="2" t="s">
        <v>2671</v>
      </c>
      <c r="D401" s="19" t="s">
        <v>821</v>
      </c>
      <c r="E401" s="19" t="s">
        <v>10</v>
      </c>
      <c r="F401" s="19" t="s">
        <v>820</v>
      </c>
      <c r="G401" s="19">
        <v>1054</v>
      </c>
      <c r="H401" s="20">
        <v>0</v>
      </c>
      <c r="I401" s="20">
        <v>0</v>
      </c>
      <c r="J401" s="20">
        <v>1054</v>
      </c>
      <c r="K401" s="20">
        <v>0</v>
      </c>
      <c r="L401" s="21">
        <v>21.08</v>
      </c>
      <c r="M401" s="13">
        <v>18.634720000000002</v>
      </c>
      <c r="N401" s="14">
        <v>147.56</v>
      </c>
    </row>
    <row r="402" spans="1:14" customFormat="1" ht="15.6" x14ac:dyDescent="0.3">
      <c r="A402" s="5"/>
      <c r="B402" s="5"/>
      <c r="C402" s="2" t="s">
        <v>2671</v>
      </c>
      <c r="D402" s="19" t="s">
        <v>823</v>
      </c>
      <c r="E402" s="19" t="s">
        <v>20</v>
      </c>
      <c r="F402" s="19" t="s">
        <v>822</v>
      </c>
      <c r="G402" s="19">
        <v>1177</v>
      </c>
      <c r="H402" s="20">
        <v>0</v>
      </c>
      <c r="I402" s="20">
        <v>0</v>
      </c>
      <c r="J402" s="20">
        <v>1150</v>
      </c>
      <c r="K402" s="20">
        <v>28</v>
      </c>
      <c r="L402" s="21">
        <v>23</v>
      </c>
      <c r="M402" s="13">
        <v>20.332000000000001</v>
      </c>
      <c r="N402" s="14">
        <v>161</v>
      </c>
    </row>
    <row r="403" spans="1:14" customFormat="1" ht="15.6" x14ac:dyDescent="0.3">
      <c r="A403" s="5"/>
      <c r="B403" s="5"/>
      <c r="C403" s="2" t="s">
        <v>2671</v>
      </c>
      <c r="D403" s="19" t="s">
        <v>825</v>
      </c>
      <c r="E403" s="19" t="s">
        <v>5</v>
      </c>
      <c r="F403" s="19" t="s">
        <v>824</v>
      </c>
      <c r="G403" s="19">
        <v>4413</v>
      </c>
      <c r="H403" s="20">
        <v>0</v>
      </c>
      <c r="I403" s="20">
        <v>4136</v>
      </c>
      <c r="J403" s="20">
        <v>278</v>
      </c>
      <c r="K403" s="20">
        <v>0</v>
      </c>
      <c r="L403" s="21">
        <v>171</v>
      </c>
      <c r="M403" s="13">
        <v>151.16399999999999</v>
      </c>
      <c r="N403" s="14">
        <v>1197</v>
      </c>
    </row>
    <row r="404" spans="1:14" customFormat="1" ht="15.6" x14ac:dyDescent="0.3">
      <c r="A404" s="5"/>
      <c r="B404" s="5"/>
      <c r="C404" s="2" t="s">
        <v>2671</v>
      </c>
      <c r="D404" s="19" t="s">
        <v>827</v>
      </c>
      <c r="E404" s="19" t="s">
        <v>12</v>
      </c>
      <c r="F404" s="19" t="s">
        <v>826</v>
      </c>
      <c r="G404" s="19">
        <v>2458</v>
      </c>
      <c r="H404" s="20">
        <v>0</v>
      </c>
      <c r="I404" s="20">
        <v>0</v>
      </c>
      <c r="J404" s="20">
        <v>1751</v>
      </c>
      <c r="K404" s="20">
        <v>708</v>
      </c>
      <c r="L404" s="21">
        <v>35.020000000000003</v>
      </c>
      <c r="M404" s="13">
        <v>30.957680000000007</v>
      </c>
      <c r="N404" s="14">
        <v>245.14000000000001</v>
      </c>
    </row>
    <row r="405" spans="1:14" customFormat="1" ht="15.6" x14ac:dyDescent="0.3">
      <c r="A405" s="5"/>
      <c r="B405" s="5"/>
      <c r="C405" s="2" t="s">
        <v>2671</v>
      </c>
      <c r="D405" s="19" t="s">
        <v>829</v>
      </c>
      <c r="E405" s="19" t="s">
        <v>12</v>
      </c>
      <c r="F405" s="19" t="s">
        <v>828</v>
      </c>
      <c r="G405" s="19">
        <v>1095</v>
      </c>
      <c r="H405" s="20">
        <v>0</v>
      </c>
      <c r="I405" s="20">
        <v>0</v>
      </c>
      <c r="J405" s="20">
        <v>661</v>
      </c>
      <c r="K405" s="20">
        <v>435</v>
      </c>
      <c r="L405" s="21">
        <v>13.22</v>
      </c>
      <c r="M405" s="13">
        <v>11.686480000000001</v>
      </c>
      <c r="N405" s="14">
        <v>92.54</v>
      </c>
    </row>
    <row r="406" spans="1:14" customFormat="1" ht="15.6" x14ac:dyDescent="0.3">
      <c r="A406" s="5"/>
      <c r="B406" s="5"/>
      <c r="C406" s="2" t="s">
        <v>2671</v>
      </c>
      <c r="D406" s="19" t="s">
        <v>869</v>
      </c>
      <c r="E406" s="19" t="s">
        <v>870</v>
      </c>
      <c r="F406" s="19" t="s">
        <v>871</v>
      </c>
      <c r="G406" s="19">
        <v>2983</v>
      </c>
      <c r="H406" s="20">
        <v>0</v>
      </c>
      <c r="I406" s="20">
        <v>0</v>
      </c>
      <c r="J406" s="20">
        <v>2961</v>
      </c>
      <c r="K406" s="20">
        <v>23</v>
      </c>
      <c r="L406" s="21">
        <v>59.22</v>
      </c>
      <c r="M406" s="13">
        <v>52.350480000000012</v>
      </c>
      <c r="N406" s="14">
        <v>414.53999999999996</v>
      </c>
    </row>
    <row r="407" spans="1:14" customFormat="1" ht="15.6" x14ac:dyDescent="0.3">
      <c r="A407" s="5"/>
      <c r="B407" s="5"/>
      <c r="C407" s="2" t="s">
        <v>2671</v>
      </c>
      <c r="D407" s="19" t="s">
        <v>872</v>
      </c>
      <c r="E407" s="19" t="s">
        <v>870</v>
      </c>
      <c r="F407" s="19" t="s">
        <v>873</v>
      </c>
      <c r="G407" s="19">
        <v>2270</v>
      </c>
      <c r="H407" s="20">
        <v>0</v>
      </c>
      <c r="I407" s="20">
        <v>0</v>
      </c>
      <c r="J407" s="20">
        <v>2264</v>
      </c>
      <c r="K407" s="20">
        <v>7</v>
      </c>
      <c r="L407" s="21">
        <v>45.28</v>
      </c>
      <c r="M407" s="13">
        <v>40.027520000000003</v>
      </c>
      <c r="N407" s="14">
        <v>316.96000000000004</v>
      </c>
    </row>
    <row r="408" spans="1:14" customFormat="1" ht="15.6" x14ac:dyDescent="0.3">
      <c r="A408" s="5"/>
      <c r="B408" s="5"/>
      <c r="C408" s="2" t="s">
        <v>2671</v>
      </c>
      <c r="D408" s="19" t="s">
        <v>831</v>
      </c>
      <c r="E408" s="19" t="s">
        <v>12</v>
      </c>
      <c r="F408" s="19" t="s">
        <v>830</v>
      </c>
      <c r="G408" s="19">
        <v>2349</v>
      </c>
      <c r="H408" s="20">
        <v>0</v>
      </c>
      <c r="I408" s="20">
        <v>0</v>
      </c>
      <c r="J408" s="20">
        <v>2148</v>
      </c>
      <c r="K408" s="20">
        <v>202</v>
      </c>
      <c r="L408" s="21">
        <v>42.96</v>
      </c>
      <c r="M408" s="13">
        <v>37.976640000000003</v>
      </c>
      <c r="N408" s="14">
        <v>300.72000000000003</v>
      </c>
    </row>
    <row r="409" spans="1:14" customFormat="1" ht="15.6" x14ac:dyDescent="0.3">
      <c r="A409" s="5"/>
      <c r="B409" s="5"/>
      <c r="C409" s="2" t="s">
        <v>2671</v>
      </c>
      <c r="D409" s="19" t="s">
        <v>833</v>
      </c>
      <c r="E409" s="19" t="s">
        <v>12</v>
      </c>
      <c r="F409" s="19" t="s">
        <v>832</v>
      </c>
      <c r="G409" s="19">
        <v>5233</v>
      </c>
      <c r="H409" s="20">
        <v>0</v>
      </c>
      <c r="I409" s="20">
        <v>0</v>
      </c>
      <c r="J409" s="20">
        <v>4023</v>
      </c>
      <c r="K409" s="20">
        <v>1211</v>
      </c>
      <c r="L409" s="21">
        <v>80.459999999999994</v>
      </c>
      <c r="M409" s="13">
        <v>71.126639999999995</v>
      </c>
      <c r="N409" s="14">
        <v>563.21999999999991</v>
      </c>
    </row>
    <row r="410" spans="1:14" customFormat="1" ht="15.6" x14ac:dyDescent="0.3">
      <c r="A410" s="5"/>
      <c r="B410" s="5"/>
      <c r="C410" s="2" t="s">
        <v>2671</v>
      </c>
      <c r="D410" s="19" t="s">
        <v>874</v>
      </c>
      <c r="E410" s="19" t="s">
        <v>870</v>
      </c>
      <c r="F410" s="19" t="s">
        <v>875</v>
      </c>
      <c r="G410" s="19">
        <v>3374</v>
      </c>
      <c r="H410" s="20">
        <v>0</v>
      </c>
      <c r="I410" s="20">
        <v>0</v>
      </c>
      <c r="J410" s="20">
        <v>3111</v>
      </c>
      <c r="K410" s="20">
        <v>264</v>
      </c>
      <c r="L410" s="21">
        <v>62.22</v>
      </c>
      <c r="M410" s="13">
        <v>55.002480000000013</v>
      </c>
      <c r="N410" s="14">
        <v>435.53999999999996</v>
      </c>
    </row>
    <row r="411" spans="1:14" customFormat="1" ht="15.6" x14ac:dyDescent="0.3">
      <c r="A411" s="5"/>
      <c r="B411" s="5"/>
      <c r="C411" s="2" t="s">
        <v>2671</v>
      </c>
      <c r="D411" s="19" t="s">
        <v>835</v>
      </c>
      <c r="E411" s="19" t="s">
        <v>12</v>
      </c>
      <c r="F411" s="19" t="s">
        <v>834</v>
      </c>
      <c r="G411" s="19">
        <v>692</v>
      </c>
      <c r="H411" s="20">
        <v>0</v>
      </c>
      <c r="I411" s="20">
        <v>0</v>
      </c>
      <c r="J411" s="20">
        <v>618</v>
      </c>
      <c r="K411" s="20">
        <v>75</v>
      </c>
      <c r="L411" s="21">
        <v>12.36</v>
      </c>
      <c r="M411" s="13">
        <v>10.92624</v>
      </c>
      <c r="N411" s="14">
        <v>86.52</v>
      </c>
    </row>
    <row r="412" spans="1:14" customFormat="1" ht="15.6" x14ac:dyDescent="0.3">
      <c r="A412" s="5"/>
      <c r="B412" s="5"/>
      <c r="C412" s="2" t="s">
        <v>2671</v>
      </c>
      <c r="D412" s="19" t="s">
        <v>876</v>
      </c>
      <c r="E412" s="19" t="s">
        <v>870</v>
      </c>
      <c r="F412" s="19" t="s">
        <v>877</v>
      </c>
      <c r="G412" s="19">
        <v>5398</v>
      </c>
      <c r="H412" s="20">
        <v>0</v>
      </c>
      <c r="I412" s="20">
        <v>0</v>
      </c>
      <c r="J412" s="20">
        <v>5002</v>
      </c>
      <c r="K412" s="20">
        <v>397</v>
      </c>
      <c r="L412" s="21">
        <v>100.04</v>
      </c>
      <c r="M412" s="13">
        <v>88.435360000000017</v>
      </c>
      <c r="N412" s="14">
        <v>700.28000000000009</v>
      </c>
    </row>
    <row r="413" spans="1:14" customFormat="1" ht="15.6" x14ac:dyDescent="0.3">
      <c r="A413" s="5"/>
      <c r="B413" s="5"/>
      <c r="C413" s="2" t="s">
        <v>2671</v>
      </c>
      <c r="D413" s="19" t="s">
        <v>837</v>
      </c>
      <c r="E413" s="19" t="s">
        <v>12</v>
      </c>
      <c r="F413" s="19" t="s">
        <v>836</v>
      </c>
      <c r="G413" s="19">
        <v>990</v>
      </c>
      <c r="H413" s="20">
        <v>0</v>
      </c>
      <c r="I413" s="20">
        <v>0</v>
      </c>
      <c r="J413" s="20">
        <v>638</v>
      </c>
      <c r="K413" s="20">
        <v>353</v>
      </c>
      <c r="L413" s="21">
        <v>12.76</v>
      </c>
      <c r="M413" s="13">
        <v>11.27984</v>
      </c>
      <c r="N413" s="14">
        <v>89.32</v>
      </c>
    </row>
    <row r="414" spans="1:14" customFormat="1" ht="15.6" x14ac:dyDescent="0.3">
      <c r="A414" s="5"/>
      <c r="B414" s="5"/>
      <c r="C414" s="2" t="s">
        <v>2671</v>
      </c>
      <c r="D414" s="19" t="s">
        <v>839</v>
      </c>
      <c r="E414" s="19" t="s">
        <v>12</v>
      </c>
      <c r="F414" s="19" t="s">
        <v>838</v>
      </c>
      <c r="G414" s="19">
        <v>5266</v>
      </c>
      <c r="H414" s="20">
        <v>0</v>
      </c>
      <c r="I414" s="20">
        <v>0</v>
      </c>
      <c r="J414" s="20">
        <v>4643</v>
      </c>
      <c r="K414" s="20">
        <v>624</v>
      </c>
      <c r="L414" s="21">
        <v>92.86</v>
      </c>
      <c r="M414" s="13">
        <v>82.088239999999999</v>
      </c>
      <c r="N414" s="14">
        <v>650.02</v>
      </c>
    </row>
    <row r="415" spans="1:14" customFormat="1" ht="15.6" x14ac:dyDescent="0.3">
      <c r="A415" s="5"/>
      <c r="B415" s="5"/>
      <c r="C415" s="2" t="s">
        <v>2671</v>
      </c>
      <c r="D415" s="19" t="s">
        <v>878</v>
      </c>
      <c r="E415" s="19" t="s">
        <v>870</v>
      </c>
      <c r="F415" s="19" t="s">
        <v>879</v>
      </c>
      <c r="G415" s="19">
        <v>10901</v>
      </c>
      <c r="H415" s="20">
        <v>0</v>
      </c>
      <c r="I415" s="20">
        <v>5737</v>
      </c>
      <c r="J415" s="20">
        <v>5008</v>
      </c>
      <c r="K415" s="20">
        <v>158</v>
      </c>
      <c r="L415" s="21">
        <v>329.64</v>
      </c>
      <c r="M415" s="13">
        <v>291.40176000000002</v>
      </c>
      <c r="N415" s="14">
        <v>2307.48</v>
      </c>
    </row>
    <row r="416" spans="1:14" customFormat="1" ht="15.6" x14ac:dyDescent="0.3">
      <c r="A416" s="5"/>
      <c r="B416" s="5"/>
      <c r="C416" s="2" t="s">
        <v>2671</v>
      </c>
      <c r="D416" s="19" t="s">
        <v>880</v>
      </c>
      <c r="E416" s="19" t="s">
        <v>870</v>
      </c>
      <c r="F416" s="19" t="s">
        <v>881</v>
      </c>
      <c r="G416" s="19">
        <v>2933</v>
      </c>
      <c r="H416" s="20">
        <v>0</v>
      </c>
      <c r="I416" s="20">
        <v>11</v>
      </c>
      <c r="J416" s="20">
        <v>2895</v>
      </c>
      <c r="K416" s="20">
        <v>28</v>
      </c>
      <c r="L416" s="21">
        <v>58.339999999999996</v>
      </c>
      <c r="M416" s="13">
        <v>51.572559999999996</v>
      </c>
      <c r="N416" s="14">
        <v>408.38</v>
      </c>
    </row>
    <row r="417" spans="1:14" customFormat="1" ht="15.6" x14ac:dyDescent="0.3">
      <c r="A417" s="5"/>
      <c r="B417" s="5"/>
      <c r="C417" s="2" t="s">
        <v>2671</v>
      </c>
      <c r="D417" s="19" t="s">
        <v>882</v>
      </c>
      <c r="E417" s="19" t="s">
        <v>870</v>
      </c>
      <c r="F417" s="19" t="s">
        <v>883</v>
      </c>
      <c r="G417" s="19">
        <v>3769</v>
      </c>
      <c r="H417" s="20">
        <v>0</v>
      </c>
      <c r="I417" s="20">
        <v>0</v>
      </c>
      <c r="J417" s="20">
        <v>3643</v>
      </c>
      <c r="K417" s="20">
        <v>127</v>
      </c>
      <c r="L417" s="21">
        <v>72.86</v>
      </c>
      <c r="M417" s="13">
        <v>64.408240000000006</v>
      </c>
      <c r="N417" s="14">
        <v>510.02</v>
      </c>
    </row>
    <row r="418" spans="1:14" customFormat="1" ht="15.6" x14ac:dyDescent="0.3">
      <c r="A418" s="5"/>
      <c r="B418" s="5"/>
      <c r="C418" s="2" t="s">
        <v>2671</v>
      </c>
      <c r="D418" s="19" t="s">
        <v>841</v>
      </c>
      <c r="E418" s="19" t="s">
        <v>12</v>
      </c>
      <c r="F418" s="19" t="s">
        <v>840</v>
      </c>
      <c r="G418" s="19">
        <v>3245</v>
      </c>
      <c r="H418" s="20">
        <v>0</v>
      </c>
      <c r="I418" s="20">
        <v>1975</v>
      </c>
      <c r="J418" s="20">
        <v>1235</v>
      </c>
      <c r="K418" s="20">
        <v>36</v>
      </c>
      <c r="L418" s="21">
        <v>103.7</v>
      </c>
      <c r="M418" s="13">
        <v>91.6708</v>
      </c>
      <c r="N418" s="14">
        <v>725.9</v>
      </c>
    </row>
    <row r="419" spans="1:14" customFormat="1" ht="15.6" x14ac:dyDescent="0.3">
      <c r="A419" s="5"/>
      <c r="B419" s="5"/>
      <c r="C419" s="2" t="s">
        <v>2671</v>
      </c>
      <c r="D419" s="19" t="s">
        <v>884</v>
      </c>
      <c r="E419" s="19" t="s">
        <v>870</v>
      </c>
      <c r="F419" s="19" t="s">
        <v>885</v>
      </c>
      <c r="G419" s="19">
        <v>2397</v>
      </c>
      <c r="H419" s="20">
        <v>0</v>
      </c>
      <c r="I419" s="20">
        <v>0</v>
      </c>
      <c r="J419" s="20">
        <v>2366</v>
      </c>
      <c r="K419" s="20">
        <v>32</v>
      </c>
      <c r="L419" s="21">
        <v>47.32</v>
      </c>
      <c r="M419" s="13">
        <v>41.830880000000008</v>
      </c>
      <c r="N419" s="14">
        <v>331.24</v>
      </c>
    </row>
    <row r="420" spans="1:14" customFormat="1" ht="15.6" x14ac:dyDescent="0.3">
      <c r="A420" s="5"/>
      <c r="B420" s="5"/>
      <c r="C420" s="2" t="s">
        <v>2671</v>
      </c>
      <c r="D420" s="19" t="s">
        <v>886</v>
      </c>
      <c r="E420" s="19" t="s">
        <v>870</v>
      </c>
      <c r="F420" s="19" t="s">
        <v>887</v>
      </c>
      <c r="G420" s="19">
        <v>1631</v>
      </c>
      <c r="H420" s="20">
        <v>0</v>
      </c>
      <c r="I420" s="20">
        <v>0</v>
      </c>
      <c r="J420" s="20">
        <v>1592</v>
      </c>
      <c r="K420" s="20">
        <v>40</v>
      </c>
      <c r="L420" s="21">
        <v>31.84</v>
      </c>
      <c r="M420" s="13">
        <v>28.146560000000001</v>
      </c>
      <c r="N420" s="14">
        <v>222.88</v>
      </c>
    </row>
    <row r="421" spans="1:14" customFormat="1" ht="15.6" x14ac:dyDescent="0.3">
      <c r="A421" s="5"/>
      <c r="B421" s="5"/>
      <c r="C421" s="2" t="s">
        <v>2671</v>
      </c>
      <c r="D421" s="19" t="s">
        <v>843</v>
      </c>
      <c r="E421" s="19" t="s">
        <v>12</v>
      </c>
      <c r="F421" s="19" t="s">
        <v>842</v>
      </c>
      <c r="G421" s="19">
        <v>3886</v>
      </c>
      <c r="H421" s="20">
        <v>0</v>
      </c>
      <c r="I421" s="20">
        <v>0</v>
      </c>
      <c r="J421" s="20">
        <v>3778</v>
      </c>
      <c r="K421" s="20">
        <v>109</v>
      </c>
      <c r="L421" s="21">
        <v>75.56</v>
      </c>
      <c r="M421" s="13">
        <v>66.795040000000014</v>
      </c>
      <c r="N421" s="14">
        <v>528.92000000000007</v>
      </c>
    </row>
    <row r="422" spans="1:14" customFormat="1" ht="15.6" x14ac:dyDescent="0.3">
      <c r="A422" s="5"/>
      <c r="B422" s="5"/>
      <c r="C422" s="2" t="s">
        <v>2671</v>
      </c>
      <c r="D422" s="19" t="s">
        <v>845</v>
      </c>
      <c r="E422" s="19" t="s">
        <v>12</v>
      </c>
      <c r="F422" s="19" t="s">
        <v>844</v>
      </c>
      <c r="G422" s="19">
        <v>1395</v>
      </c>
      <c r="H422" s="20">
        <v>0</v>
      </c>
      <c r="I422" s="20">
        <v>0</v>
      </c>
      <c r="J422" s="20">
        <v>1228</v>
      </c>
      <c r="K422" s="20">
        <v>168</v>
      </c>
      <c r="L422" s="21">
        <v>24.56</v>
      </c>
      <c r="M422" s="13">
        <v>21.711040000000001</v>
      </c>
      <c r="N422" s="14">
        <v>171.92</v>
      </c>
    </row>
    <row r="423" spans="1:14" x14ac:dyDescent="0.3">
      <c r="C423" s="2" t="s">
        <v>2671</v>
      </c>
      <c r="D423" s="18" t="s">
        <v>847</v>
      </c>
      <c r="E423" s="18" t="s">
        <v>12</v>
      </c>
      <c r="F423" s="18" t="s">
        <v>846</v>
      </c>
      <c r="G423" s="22">
        <v>951</v>
      </c>
      <c r="H423" s="23">
        <v>0</v>
      </c>
      <c r="I423" s="24">
        <v>0</v>
      </c>
      <c r="J423" s="24">
        <v>905</v>
      </c>
      <c r="K423" s="24">
        <v>47</v>
      </c>
      <c r="L423" s="25">
        <v>18.100000000000001</v>
      </c>
      <c r="M423" s="13">
        <v>16.000400000000003</v>
      </c>
      <c r="N423" s="14">
        <v>126.70000000000002</v>
      </c>
    </row>
    <row r="424" spans="1:14" x14ac:dyDescent="0.3">
      <c r="C424" s="2" t="s">
        <v>2671</v>
      </c>
      <c r="D424" s="18" t="s">
        <v>849</v>
      </c>
      <c r="E424" s="18" t="s">
        <v>12</v>
      </c>
      <c r="F424" s="18" t="s">
        <v>848</v>
      </c>
      <c r="G424" s="22">
        <v>1847</v>
      </c>
      <c r="H424" s="23">
        <v>0</v>
      </c>
      <c r="I424" s="24">
        <v>0</v>
      </c>
      <c r="J424" s="24">
        <v>1766</v>
      </c>
      <c r="K424" s="24">
        <v>82</v>
      </c>
      <c r="L424" s="25">
        <v>35.32</v>
      </c>
      <c r="M424" s="13">
        <v>31.22288</v>
      </c>
      <c r="N424" s="14">
        <v>247.24</v>
      </c>
    </row>
    <row r="425" spans="1:14" x14ac:dyDescent="0.3">
      <c r="C425" s="2" t="s">
        <v>2671</v>
      </c>
      <c r="D425" s="18" t="s">
        <v>851</v>
      </c>
      <c r="E425" s="18" t="s">
        <v>12</v>
      </c>
      <c r="F425" s="18" t="s">
        <v>850</v>
      </c>
      <c r="G425" s="22">
        <v>2865</v>
      </c>
      <c r="H425" s="23">
        <v>0</v>
      </c>
      <c r="I425" s="24">
        <v>0</v>
      </c>
      <c r="J425" s="24">
        <v>2826</v>
      </c>
      <c r="K425" s="24">
        <v>40</v>
      </c>
      <c r="L425" s="25">
        <v>56.52</v>
      </c>
      <c r="M425" s="13">
        <v>49.963680000000011</v>
      </c>
      <c r="N425" s="14">
        <v>395.64000000000004</v>
      </c>
    </row>
    <row r="426" spans="1:14" x14ac:dyDescent="0.3">
      <c r="C426" s="2" t="s">
        <v>2671</v>
      </c>
      <c r="D426" s="18" t="s">
        <v>853</v>
      </c>
      <c r="E426" s="18" t="s">
        <v>12</v>
      </c>
      <c r="F426" s="18" t="s">
        <v>852</v>
      </c>
      <c r="G426" s="22">
        <v>393</v>
      </c>
      <c r="H426" s="23">
        <v>0</v>
      </c>
      <c r="I426" s="24">
        <v>0</v>
      </c>
      <c r="J426" s="24">
        <v>385</v>
      </c>
      <c r="K426" s="24">
        <v>9</v>
      </c>
      <c r="L426" s="25">
        <v>7.7</v>
      </c>
      <c r="M426" s="13">
        <v>6.8068</v>
      </c>
      <c r="N426" s="14">
        <v>53.9</v>
      </c>
    </row>
    <row r="427" spans="1:14" x14ac:dyDescent="0.3">
      <c r="C427" s="2" t="s">
        <v>2671</v>
      </c>
      <c r="D427" s="18" t="s">
        <v>855</v>
      </c>
      <c r="E427" s="18" t="s">
        <v>12</v>
      </c>
      <c r="F427" s="18" t="s">
        <v>854</v>
      </c>
      <c r="G427" s="22">
        <v>1747</v>
      </c>
      <c r="H427" s="23">
        <v>0</v>
      </c>
      <c r="I427" s="24">
        <v>0</v>
      </c>
      <c r="J427" s="24">
        <v>1706</v>
      </c>
      <c r="K427" s="24">
        <v>42</v>
      </c>
      <c r="L427" s="25">
        <v>34.119999999999997</v>
      </c>
      <c r="M427" s="13">
        <v>30.162080000000003</v>
      </c>
      <c r="N427" s="14">
        <v>238.83999999999997</v>
      </c>
    </row>
    <row r="428" spans="1:14" x14ac:dyDescent="0.3">
      <c r="C428" s="2" t="s">
        <v>2671</v>
      </c>
      <c r="D428" s="18" t="s">
        <v>857</v>
      </c>
      <c r="E428" s="18" t="s">
        <v>12</v>
      </c>
      <c r="F428" s="18" t="s">
        <v>856</v>
      </c>
      <c r="G428" s="22">
        <v>1469</v>
      </c>
      <c r="H428" s="23">
        <v>0</v>
      </c>
      <c r="I428" s="24">
        <v>0</v>
      </c>
      <c r="J428" s="24">
        <v>1466</v>
      </c>
      <c r="K428" s="24">
        <v>4</v>
      </c>
      <c r="L428" s="25">
        <v>29.32</v>
      </c>
      <c r="M428" s="13">
        <v>25.918880000000001</v>
      </c>
      <c r="N428" s="14">
        <v>205.24</v>
      </c>
    </row>
    <row r="429" spans="1:14" x14ac:dyDescent="0.3">
      <c r="C429" s="2" t="s">
        <v>2671</v>
      </c>
      <c r="D429" s="18" t="s">
        <v>859</v>
      </c>
      <c r="E429" s="18" t="s">
        <v>12</v>
      </c>
      <c r="F429" s="18" t="s">
        <v>858</v>
      </c>
      <c r="G429" s="22">
        <v>1074</v>
      </c>
      <c r="H429" s="23">
        <v>0</v>
      </c>
      <c r="I429" s="24">
        <v>323</v>
      </c>
      <c r="J429" s="24">
        <v>750</v>
      </c>
      <c r="K429" s="24">
        <v>3</v>
      </c>
      <c r="L429" s="25">
        <v>27.92</v>
      </c>
      <c r="M429" s="13">
        <v>24.681280000000005</v>
      </c>
      <c r="N429" s="14">
        <v>195.44</v>
      </c>
    </row>
    <row r="430" spans="1:14" x14ac:dyDescent="0.3">
      <c r="C430" s="2" t="s">
        <v>2671</v>
      </c>
      <c r="D430" s="18" t="s">
        <v>861</v>
      </c>
      <c r="E430" s="18" t="s">
        <v>12</v>
      </c>
      <c r="F430" s="18" t="s">
        <v>860</v>
      </c>
      <c r="G430" s="22">
        <v>1563</v>
      </c>
      <c r="H430" s="23">
        <v>0</v>
      </c>
      <c r="I430" s="24">
        <v>0</v>
      </c>
      <c r="J430" s="24">
        <v>1540</v>
      </c>
      <c r="K430" s="24">
        <v>24</v>
      </c>
      <c r="L430" s="25">
        <v>30.8</v>
      </c>
      <c r="M430" s="13">
        <v>27.2272</v>
      </c>
      <c r="N430" s="14">
        <v>215.6</v>
      </c>
    </row>
    <row r="431" spans="1:14" x14ac:dyDescent="0.3">
      <c r="C431" s="2" t="s">
        <v>2671</v>
      </c>
      <c r="D431" s="18" t="s">
        <v>863</v>
      </c>
      <c r="E431" s="18" t="s">
        <v>12</v>
      </c>
      <c r="F431" s="18" t="s">
        <v>862</v>
      </c>
      <c r="G431" s="22">
        <v>604</v>
      </c>
      <c r="H431" s="23">
        <v>0</v>
      </c>
      <c r="I431" s="24">
        <v>0</v>
      </c>
      <c r="J431" s="24">
        <v>570</v>
      </c>
      <c r="K431" s="24">
        <v>35</v>
      </c>
      <c r="L431" s="25">
        <v>11.4</v>
      </c>
      <c r="M431" s="13">
        <v>10.0776</v>
      </c>
      <c r="N431" s="14">
        <v>79.8</v>
      </c>
    </row>
  </sheetData>
  <autoFilter ref="E3:N431" xr:uid="{00000000-0001-0000-0000-000000000000}"/>
  <sortState xmlns:xlrd2="http://schemas.microsoft.com/office/spreadsheetml/2017/richdata2" ref="D4:L422">
    <sortCondition ref="E4:E422"/>
  </sortState>
  <mergeCells count="2">
    <mergeCell ref="H2:I2"/>
    <mergeCell ref="J2:K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9B69C7-21D3-4065-AAC7-0F28205B6E6F}">
  <dimension ref="A1:J775"/>
  <sheetViews>
    <sheetView zoomScaleNormal="100" workbookViewId="0">
      <selection activeCell="B776" sqref="B776"/>
    </sheetView>
  </sheetViews>
  <sheetFormatPr baseColWidth="10" defaultColWidth="11.5546875" defaultRowHeight="13.2" x14ac:dyDescent="0.25"/>
  <cols>
    <col min="1" max="1" width="11.5546875" style="29"/>
    <col min="2" max="2" width="28.6640625" style="29" bestFit="1" customWidth="1"/>
    <col min="3" max="3" width="31.88671875" style="29" bestFit="1" customWidth="1"/>
    <col min="4" max="5" width="11.5546875" style="29"/>
    <col min="6" max="6" width="22" style="29" bestFit="1" customWidth="1"/>
    <col min="7" max="7" width="43.6640625" style="30" bestFit="1" customWidth="1"/>
    <col min="8" max="9" width="14.44140625" style="30" bestFit="1" customWidth="1"/>
    <col min="10" max="10" width="13" style="30" bestFit="1" customWidth="1"/>
    <col min="11" max="16384" width="11.5546875" style="29"/>
  </cols>
  <sheetData>
    <row r="1" spans="1:10" ht="28.8" x14ac:dyDescent="0.25">
      <c r="H1" s="31" t="s">
        <v>888</v>
      </c>
      <c r="I1" s="80" t="s">
        <v>5541</v>
      </c>
      <c r="J1" s="81" t="s">
        <v>5543</v>
      </c>
    </row>
    <row r="2" spans="1:10" s="37" customFormat="1" ht="14.4" x14ac:dyDescent="0.2">
      <c r="A2" s="32" t="s">
        <v>889</v>
      </c>
      <c r="B2" s="32" t="s">
        <v>890</v>
      </c>
      <c r="C2" s="32" t="s">
        <v>891</v>
      </c>
      <c r="D2" s="32" t="s">
        <v>892</v>
      </c>
      <c r="E2" s="32" t="s">
        <v>1</v>
      </c>
      <c r="F2" s="32" t="s">
        <v>893</v>
      </c>
      <c r="G2" s="33" t="s">
        <v>2</v>
      </c>
      <c r="H2" s="34">
        <f>SUM(H3:H775)</f>
        <v>1337.5665561513003</v>
      </c>
      <c r="I2" s="35">
        <f>SUM(I3:I775)</f>
        <v>1182.4088356377497</v>
      </c>
      <c r="J2" s="36">
        <f>SUM(J3:J775)</f>
        <v>9362.9658930591122</v>
      </c>
    </row>
    <row r="3" spans="1:10" s="37" customFormat="1" x14ac:dyDescent="0.25">
      <c r="A3" s="37" t="s">
        <v>894</v>
      </c>
      <c r="B3" s="38" t="s">
        <v>895</v>
      </c>
      <c r="C3" s="38" t="s">
        <v>896</v>
      </c>
      <c r="D3" s="38" t="s">
        <v>897</v>
      </c>
      <c r="E3" s="39">
        <v>35001</v>
      </c>
      <c r="F3" s="38" t="s">
        <v>898</v>
      </c>
      <c r="G3" s="39" t="s">
        <v>5</v>
      </c>
      <c r="H3" s="40">
        <v>3.6234000000000002</v>
      </c>
      <c r="I3" s="41">
        <v>3.2030856000000005</v>
      </c>
      <c r="J3" s="42">
        <v>25.363800000000001</v>
      </c>
    </row>
    <row r="4" spans="1:10" s="37" customFormat="1" x14ac:dyDescent="0.25">
      <c r="A4" s="37" t="s">
        <v>894</v>
      </c>
      <c r="B4" s="38" t="s">
        <v>899</v>
      </c>
      <c r="C4" s="38" t="s">
        <v>900</v>
      </c>
      <c r="D4" s="38" t="s">
        <v>27</v>
      </c>
      <c r="E4" s="39">
        <v>35009</v>
      </c>
      <c r="F4" s="38" t="s">
        <v>901</v>
      </c>
      <c r="G4" s="39" t="s">
        <v>10</v>
      </c>
      <c r="H4" s="40">
        <v>0</v>
      </c>
      <c r="I4" s="41">
        <v>0</v>
      </c>
      <c r="J4" s="42">
        <v>0</v>
      </c>
    </row>
    <row r="5" spans="1:10" s="37" customFormat="1" x14ac:dyDescent="0.25">
      <c r="A5" s="37" t="s">
        <v>894</v>
      </c>
      <c r="B5" s="38" t="s">
        <v>899</v>
      </c>
      <c r="C5" s="38" t="s">
        <v>902</v>
      </c>
      <c r="D5" s="38" t="s">
        <v>903</v>
      </c>
      <c r="E5" s="39">
        <v>35014</v>
      </c>
      <c r="F5" s="38" t="s">
        <v>904</v>
      </c>
      <c r="G5" s="39" t="s">
        <v>9</v>
      </c>
      <c r="H5" s="40">
        <v>1.8413999999999999</v>
      </c>
      <c r="I5" s="41">
        <v>1.6277975999999998</v>
      </c>
      <c r="J5" s="42">
        <v>12.889799999999999</v>
      </c>
    </row>
    <row r="6" spans="1:10" s="37" customFormat="1" x14ac:dyDescent="0.25">
      <c r="A6" s="37" t="s">
        <v>894</v>
      </c>
      <c r="B6" s="38" t="s">
        <v>899</v>
      </c>
      <c r="C6" s="38" t="s">
        <v>905</v>
      </c>
      <c r="D6" s="38" t="s">
        <v>906</v>
      </c>
      <c r="E6" s="39">
        <v>35016</v>
      </c>
      <c r="F6" s="38" t="s">
        <v>907</v>
      </c>
      <c r="G6" s="39" t="s">
        <v>13</v>
      </c>
      <c r="H6" s="40">
        <v>1.8216000000000001</v>
      </c>
      <c r="I6" s="41">
        <v>1.6102944000000001</v>
      </c>
      <c r="J6" s="42">
        <v>12.751200000000001</v>
      </c>
    </row>
    <row r="7" spans="1:10" s="37" customFormat="1" x14ac:dyDescent="0.25">
      <c r="A7" s="37" t="s">
        <v>894</v>
      </c>
      <c r="B7" s="38" t="s">
        <v>899</v>
      </c>
      <c r="C7" s="38" t="s">
        <v>908</v>
      </c>
      <c r="D7" s="38" t="s">
        <v>37</v>
      </c>
      <c r="E7" s="39">
        <v>35021</v>
      </c>
      <c r="F7" s="38" t="s">
        <v>909</v>
      </c>
      <c r="G7" s="39" t="s">
        <v>15</v>
      </c>
      <c r="H7" s="40">
        <v>1.8413999999999999</v>
      </c>
      <c r="I7" s="41">
        <v>1.6277975999999998</v>
      </c>
      <c r="J7" s="42">
        <v>12.889799999999999</v>
      </c>
    </row>
    <row r="8" spans="1:10" s="37" customFormat="1" x14ac:dyDescent="0.25">
      <c r="A8" s="37" t="s">
        <v>894</v>
      </c>
      <c r="B8" s="38" t="s">
        <v>899</v>
      </c>
      <c r="C8" s="38" t="s">
        <v>910</v>
      </c>
      <c r="D8" s="38" t="s">
        <v>911</v>
      </c>
      <c r="E8" s="39">
        <v>35033</v>
      </c>
      <c r="F8" s="38" t="s">
        <v>912</v>
      </c>
      <c r="G8" s="39" t="s">
        <v>13</v>
      </c>
      <c r="H8" s="40">
        <v>3.0293999999999999</v>
      </c>
      <c r="I8" s="41">
        <v>2.6779896000000001</v>
      </c>
      <c r="J8" s="42">
        <v>21.2058</v>
      </c>
    </row>
    <row r="9" spans="1:10" s="37" customFormat="1" x14ac:dyDescent="0.25">
      <c r="A9" s="37" t="s">
        <v>894</v>
      </c>
      <c r="B9" s="38" t="s">
        <v>899</v>
      </c>
      <c r="C9" s="38" t="s">
        <v>913</v>
      </c>
      <c r="D9" s="38" t="s">
        <v>54</v>
      </c>
      <c r="E9" s="39">
        <v>35035</v>
      </c>
      <c r="F9" s="38" t="s">
        <v>914</v>
      </c>
      <c r="G9" s="39" t="s">
        <v>13</v>
      </c>
      <c r="H9" s="40">
        <v>0</v>
      </c>
      <c r="I9" s="41">
        <v>0</v>
      </c>
      <c r="J9" s="42">
        <v>0</v>
      </c>
    </row>
    <row r="10" spans="1:10" s="37" customFormat="1" x14ac:dyDescent="0.25">
      <c r="A10" s="37" t="s">
        <v>894</v>
      </c>
      <c r="B10" s="38" t="s">
        <v>899</v>
      </c>
      <c r="C10" s="38" t="s">
        <v>915</v>
      </c>
      <c r="D10" s="38" t="s">
        <v>27</v>
      </c>
      <c r="E10" s="39">
        <v>35034</v>
      </c>
      <c r="F10" s="38" t="s">
        <v>916</v>
      </c>
      <c r="G10" s="39" t="s">
        <v>10</v>
      </c>
      <c r="H10" s="40">
        <v>1.4850000000000001</v>
      </c>
      <c r="I10" s="41">
        <v>1.3127400000000002</v>
      </c>
      <c r="J10" s="42">
        <v>10.395000000000001</v>
      </c>
    </row>
    <row r="11" spans="1:10" s="37" customFormat="1" x14ac:dyDescent="0.25">
      <c r="A11" s="37" t="s">
        <v>894</v>
      </c>
      <c r="B11" s="38" t="s">
        <v>899</v>
      </c>
      <c r="C11" s="38" t="s">
        <v>917</v>
      </c>
      <c r="D11" s="38" t="s">
        <v>918</v>
      </c>
      <c r="E11" s="39">
        <v>35039</v>
      </c>
      <c r="F11" s="38" t="s">
        <v>919</v>
      </c>
      <c r="G11" s="39" t="s">
        <v>5</v>
      </c>
      <c r="H11" s="40">
        <v>2.5739999999999998</v>
      </c>
      <c r="I11" s="41">
        <v>2.2754160000000003</v>
      </c>
      <c r="J11" s="42">
        <v>18.018000000000001</v>
      </c>
    </row>
    <row r="12" spans="1:10" s="37" customFormat="1" x14ac:dyDescent="0.25">
      <c r="A12" s="37" t="s">
        <v>894</v>
      </c>
      <c r="B12" s="38" t="s">
        <v>920</v>
      </c>
      <c r="C12" s="38" t="s">
        <v>921</v>
      </c>
      <c r="D12" s="38" t="s">
        <v>24</v>
      </c>
      <c r="E12" s="39">
        <v>35049</v>
      </c>
      <c r="F12" s="38" t="s">
        <v>922</v>
      </c>
      <c r="G12" s="39" t="s">
        <v>20</v>
      </c>
      <c r="H12" s="40">
        <v>0</v>
      </c>
      <c r="I12" s="41">
        <v>0</v>
      </c>
      <c r="J12" s="42">
        <v>0</v>
      </c>
    </row>
    <row r="13" spans="1:10" s="37" customFormat="1" x14ac:dyDescent="0.25">
      <c r="A13" s="37" t="s">
        <v>894</v>
      </c>
      <c r="B13" s="38" t="s">
        <v>895</v>
      </c>
      <c r="C13" s="38" t="s">
        <v>923</v>
      </c>
      <c r="D13" s="38" t="s">
        <v>43</v>
      </c>
      <c r="E13" s="39">
        <v>35050</v>
      </c>
      <c r="F13" s="38" t="s">
        <v>924</v>
      </c>
      <c r="G13" s="39" t="s">
        <v>14</v>
      </c>
      <c r="H13" s="40">
        <v>0</v>
      </c>
      <c r="I13" s="41">
        <v>0</v>
      </c>
      <c r="J13" s="42">
        <v>0</v>
      </c>
    </row>
    <row r="14" spans="1:10" s="37" customFormat="1" x14ac:dyDescent="0.25">
      <c r="A14" s="37" t="s">
        <v>894</v>
      </c>
      <c r="B14" s="38" t="s">
        <v>899</v>
      </c>
      <c r="C14" s="38" t="s">
        <v>925</v>
      </c>
      <c r="D14" s="38" t="s">
        <v>25</v>
      </c>
      <c r="E14" s="39">
        <v>35054</v>
      </c>
      <c r="F14" s="38" t="s">
        <v>926</v>
      </c>
      <c r="G14" s="39" t="s">
        <v>11</v>
      </c>
      <c r="H14" s="40">
        <v>2.5739999999999998</v>
      </c>
      <c r="I14" s="41">
        <v>2.2754160000000003</v>
      </c>
      <c r="J14" s="42">
        <v>18.018000000000001</v>
      </c>
    </row>
    <row r="15" spans="1:10" s="37" customFormat="1" x14ac:dyDescent="0.25">
      <c r="A15" s="37" t="s">
        <v>894</v>
      </c>
      <c r="B15" s="38" t="s">
        <v>899</v>
      </c>
      <c r="C15" s="38" t="s">
        <v>927</v>
      </c>
      <c r="D15" s="38" t="s">
        <v>43</v>
      </c>
      <c r="E15" s="39">
        <v>35056</v>
      </c>
      <c r="F15" s="38" t="s">
        <v>928</v>
      </c>
      <c r="G15" s="39" t="s">
        <v>14</v>
      </c>
      <c r="H15" s="40">
        <v>1.3068</v>
      </c>
      <c r="I15" s="41">
        <v>1.1552111999999999</v>
      </c>
      <c r="J15" s="42">
        <v>9.1476000000000006</v>
      </c>
    </row>
    <row r="16" spans="1:10" s="37" customFormat="1" x14ac:dyDescent="0.25">
      <c r="A16" s="37" t="s">
        <v>894</v>
      </c>
      <c r="B16" s="38" t="s">
        <v>899</v>
      </c>
      <c r="C16" s="38" t="s">
        <v>929</v>
      </c>
      <c r="D16" s="38" t="s">
        <v>54</v>
      </c>
      <c r="E16" s="39">
        <v>35057</v>
      </c>
      <c r="F16" s="38" t="s">
        <v>930</v>
      </c>
      <c r="G16" s="39" t="s">
        <v>13</v>
      </c>
      <c r="H16" s="40">
        <v>2.0394000000000001</v>
      </c>
      <c r="I16" s="41">
        <v>1.8028296000000004</v>
      </c>
      <c r="J16" s="42">
        <v>14.2758</v>
      </c>
    </row>
    <row r="17" spans="1:10" s="37" customFormat="1" x14ac:dyDescent="0.25">
      <c r="A17" s="37" t="s">
        <v>894</v>
      </c>
      <c r="B17" s="38" t="s">
        <v>899</v>
      </c>
      <c r="C17" s="38" t="s">
        <v>931</v>
      </c>
      <c r="D17" s="38" t="s">
        <v>932</v>
      </c>
      <c r="E17" s="39">
        <v>35058</v>
      </c>
      <c r="F17" s="38" t="s">
        <v>933</v>
      </c>
      <c r="G17" s="39" t="s">
        <v>5</v>
      </c>
      <c r="H17" s="40">
        <v>1.782</v>
      </c>
      <c r="I17" s="41">
        <v>1.5752880000000002</v>
      </c>
      <c r="J17" s="42">
        <v>12.474</v>
      </c>
    </row>
    <row r="18" spans="1:10" s="37" customFormat="1" x14ac:dyDescent="0.25">
      <c r="A18" s="37" t="s">
        <v>894</v>
      </c>
      <c r="B18" s="38" t="s">
        <v>895</v>
      </c>
      <c r="C18" s="38" t="s">
        <v>934</v>
      </c>
      <c r="D18" s="38" t="s">
        <v>935</v>
      </c>
      <c r="E18" s="39">
        <v>35059</v>
      </c>
      <c r="F18" s="38" t="s">
        <v>936</v>
      </c>
      <c r="G18" s="39" t="s">
        <v>5</v>
      </c>
      <c r="H18" s="40">
        <v>2.5937999999999999</v>
      </c>
      <c r="I18" s="41">
        <v>2.2929191999999996</v>
      </c>
      <c r="J18" s="42">
        <v>18.156599999999997</v>
      </c>
    </row>
    <row r="19" spans="1:10" s="37" customFormat="1" x14ac:dyDescent="0.25">
      <c r="A19" s="37" t="s">
        <v>894</v>
      </c>
      <c r="B19" s="38" t="s">
        <v>899</v>
      </c>
      <c r="C19" s="38" t="s">
        <v>937</v>
      </c>
      <c r="D19" s="38" t="s">
        <v>48</v>
      </c>
      <c r="E19" s="39">
        <v>35067</v>
      </c>
      <c r="F19" s="38" t="s">
        <v>938</v>
      </c>
      <c r="G19" s="39" t="s">
        <v>18</v>
      </c>
      <c r="H19" s="40">
        <v>2.1978</v>
      </c>
      <c r="I19" s="41">
        <v>1.9428552000000001</v>
      </c>
      <c r="J19" s="42">
        <v>15.384599999999999</v>
      </c>
    </row>
    <row r="20" spans="1:10" s="37" customFormat="1" x14ac:dyDescent="0.25">
      <c r="A20" s="37" t="s">
        <v>894</v>
      </c>
      <c r="B20" s="38" t="s">
        <v>895</v>
      </c>
      <c r="C20" s="38" t="s">
        <v>939</v>
      </c>
      <c r="D20" s="38" t="s">
        <v>940</v>
      </c>
      <c r="E20" s="39">
        <v>35069</v>
      </c>
      <c r="F20" s="38" t="s">
        <v>941</v>
      </c>
      <c r="G20" s="39" t="s">
        <v>21</v>
      </c>
      <c r="H20" s="40">
        <v>5.1281999999999996</v>
      </c>
      <c r="I20" s="41">
        <v>4.5333288000000005</v>
      </c>
      <c r="J20" s="42">
        <v>35.897399999999998</v>
      </c>
    </row>
    <row r="21" spans="1:10" s="37" customFormat="1" x14ac:dyDescent="0.25">
      <c r="A21" s="37" t="s">
        <v>894</v>
      </c>
      <c r="B21" s="38" t="s">
        <v>899</v>
      </c>
      <c r="C21" s="38" t="s">
        <v>942</v>
      </c>
      <c r="D21" s="38" t="s">
        <v>562</v>
      </c>
      <c r="E21" s="39">
        <v>35072</v>
      </c>
      <c r="F21" s="38" t="s">
        <v>943</v>
      </c>
      <c r="G21" s="39" t="s">
        <v>9</v>
      </c>
      <c r="H21" s="40">
        <v>1.7225999999999999</v>
      </c>
      <c r="I21" s="41">
        <v>1.5227784</v>
      </c>
      <c r="J21" s="42">
        <v>12.058199999999999</v>
      </c>
    </row>
    <row r="22" spans="1:10" s="37" customFormat="1" x14ac:dyDescent="0.25">
      <c r="A22" s="37" t="s">
        <v>894</v>
      </c>
      <c r="B22" s="38" t="s">
        <v>899</v>
      </c>
      <c r="C22" s="38" t="s">
        <v>944</v>
      </c>
      <c r="D22" s="38" t="s">
        <v>29</v>
      </c>
      <c r="E22" s="39">
        <v>35206</v>
      </c>
      <c r="F22" s="38" t="s">
        <v>945</v>
      </c>
      <c r="G22" s="39" t="s">
        <v>5</v>
      </c>
      <c r="H22" s="40">
        <v>4.3163999999999998</v>
      </c>
      <c r="I22" s="41">
        <v>3.8156976000000005</v>
      </c>
      <c r="J22" s="42">
        <v>30.214799999999997</v>
      </c>
    </row>
    <row r="23" spans="1:10" s="37" customFormat="1" x14ac:dyDescent="0.25">
      <c r="A23" s="37" t="s">
        <v>894</v>
      </c>
      <c r="B23" s="38" t="s">
        <v>895</v>
      </c>
      <c r="C23" s="38" t="s">
        <v>946</v>
      </c>
      <c r="D23" s="38" t="s">
        <v>35</v>
      </c>
      <c r="E23" s="39">
        <v>35076</v>
      </c>
      <c r="F23" s="38" t="s">
        <v>947</v>
      </c>
      <c r="G23" s="39" t="s">
        <v>5</v>
      </c>
      <c r="H23" s="40">
        <v>2.0988000000000002</v>
      </c>
      <c r="I23" s="41">
        <v>1.8553392000000004</v>
      </c>
      <c r="J23" s="42">
        <v>14.691600000000001</v>
      </c>
    </row>
    <row r="24" spans="1:10" s="37" customFormat="1" x14ac:dyDescent="0.25">
      <c r="A24" s="37" t="s">
        <v>894</v>
      </c>
      <c r="B24" s="38" t="s">
        <v>899</v>
      </c>
      <c r="C24" s="38" t="s">
        <v>948</v>
      </c>
      <c r="D24" s="38" t="s">
        <v>48</v>
      </c>
      <c r="E24" s="39">
        <v>35079</v>
      </c>
      <c r="F24" s="38" t="s">
        <v>949</v>
      </c>
      <c r="G24" s="39" t="s">
        <v>5</v>
      </c>
      <c r="H24" s="40">
        <v>2.5146000000000002</v>
      </c>
      <c r="I24" s="41">
        <v>2.2229064000000003</v>
      </c>
      <c r="J24" s="42">
        <v>17.6022</v>
      </c>
    </row>
    <row r="25" spans="1:10" s="37" customFormat="1" x14ac:dyDescent="0.25">
      <c r="A25" s="37" t="s">
        <v>894</v>
      </c>
      <c r="B25" s="38" t="s">
        <v>899</v>
      </c>
      <c r="C25" s="38" t="s">
        <v>950</v>
      </c>
      <c r="D25" s="38" t="s">
        <v>35</v>
      </c>
      <c r="E25" s="39">
        <v>35080</v>
      </c>
      <c r="F25" s="38" t="s">
        <v>951</v>
      </c>
      <c r="G25" s="39" t="s">
        <v>5</v>
      </c>
      <c r="H25" s="40">
        <v>2.7522000000000002</v>
      </c>
      <c r="I25" s="41">
        <v>2.4329448</v>
      </c>
      <c r="J25" s="42">
        <v>19.2654</v>
      </c>
    </row>
    <row r="26" spans="1:10" s="37" customFormat="1" x14ac:dyDescent="0.25">
      <c r="A26" s="37" t="s">
        <v>894</v>
      </c>
      <c r="B26" s="38" t="s">
        <v>899</v>
      </c>
      <c r="C26" s="38" t="s">
        <v>952</v>
      </c>
      <c r="D26" s="38" t="s">
        <v>953</v>
      </c>
      <c r="E26" s="39">
        <v>35081</v>
      </c>
      <c r="F26" s="38" t="s">
        <v>954</v>
      </c>
      <c r="G26" s="39" t="s">
        <v>5</v>
      </c>
      <c r="H26" s="40">
        <v>1.3464</v>
      </c>
      <c r="I26" s="41">
        <v>1.1902176000000002</v>
      </c>
      <c r="J26" s="42">
        <v>9.4248000000000012</v>
      </c>
    </row>
    <row r="27" spans="1:10" s="37" customFormat="1" x14ac:dyDescent="0.25">
      <c r="A27" s="37" t="s">
        <v>894</v>
      </c>
      <c r="B27" s="38" t="s">
        <v>895</v>
      </c>
      <c r="C27" s="38" t="s">
        <v>955</v>
      </c>
      <c r="D27" s="38" t="s">
        <v>26</v>
      </c>
      <c r="E27" s="39">
        <v>35085</v>
      </c>
      <c r="F27" s="38" t="s">
        <v>956</v>
      </c>
      <c r="G27" s="39" t="s">
        <v>14</v>
      </c>
      <c r="H27" s="40">
        <v>3.5045999999999999</v>
      </c>
      <c r="I27" s="41">
        <v>3.0980664</v>
      </c>
      <c r="J27" s="42">
        <v>24.5322</v>
      </c>
    </row>
    <row r="28" spans="1:10" s="37" customFormat="1" x14ac:dyDescent="0.25">
      <c r="A28" s="37" t="s">
        <v>894</v>
      </c>
      <c r="B28" s="38" t="s">
        <v>899</v>
      </c>
      <c r="C28" s="38" t="s">
        <v>957</v>
      </c>
      <c r="D28" s="38" t="s">
        <v>25</v>
      </c>
      <c r="E28" s="39">
        <v>35088</v>
      </c>
      <c r="F28" s="38" t="s">
        <v>958</v>
      </c>
      <c r="G28" s="39" t="s">
        <v>5</v>
      </c>
      <c r="H28" s="40">
        <v>3.3264</v>
      </c>
      <c r="I28" s="41">
        <v>2.9405376000000008</v>
      </c>
      <c r="J28" s="42">
        <v>23.284800000000001</v>
      </c>
    </row>
    <row r="29" spans="1:10" s="37" customFormat="1" x14ac:dyDescent="0.25">
      <c r="A29" s="37" t="s">
        <v>894</v>
      </c>
      <c r="B29" s="38" t="s">
        <v>899</v>
      </c>
      <c r="C29" s="38" t="s">
        <v>959</v>
      </c>
      <c r="D29" s="38" t="s">
        <v>45</v>
      </c>
      <c r="E29" s="39">
        <v>35089</v>
      </c>
      <c r="F29" s="38" t="s">
        <v>960</v>
      </c>
      <c r="G29" s="39" t="s">
        <v>11</v>
      </c>
      <c r="H29" s="40">
        <v>0</v>
      </c>
      <c r="I29" s="41">
        <v>0</v>
      </c>
      <c r="J29" s="42">
        <v>0</v>
      </c>
    </row>
    <row r="30" spans="1:10" s="37" customFormat="1" x14ac:dyDescent="0.25">
      <c r="A30" s="37" t="s">
        <v>894</v>
      </c>
      <c r="B30" s="38" t="s">
        <v>920</v>
      </c>
      <c r="C30" s="38" t="s">
        <v>961</v>
      </c>
      <c r="D30" s="38" t="s">
        <v>962</v>
      </c>
      <c r="E30" s="39">
        <v>35093</v>
      </c>
      <c r="F30" s="38" t="s">
        <v>963</v>
      </c>
      <c r="G30" s="39" t="s">
        <v>4</v>
      </c>
      <c r="H30" s="40">
        <v>1.0098</v>
      </c>
      <c r="I30" s="41">
        <v>0.8926632000000001</v>
      </c>
      <c r="J30" s="42">
        <v>7.0686</v>
      </c>
    </row>
    <row r="31" spans="1:10" s="37" customFormat="1" x14ac:dyDescent="0.25">
      <c r="A31" s="37" t="s">
        <v>894</v>
      </c>
      <c r="B31" s="38" t="s">
        <v>899</v>
      </c>
      <c r="C31" s="38" t="s">
        <v>964</v>
      </c>
      <c r="D31" s="38" t="s">
        <v>965</v>
      </c>
      <c r="E31" s="39">
        <v>35094</v>
      </c>
      <c r="F31" s="38" t="s">
        <v>966</v>
      </c>
      <c r="G31" s="39" t="s">
        <v>14</v>
      </c>
      <c r="H31" s="40">
        <v>1.6632</v>
      </c>
      <c r="I31" s="41">
        <v>1.4702688000000004</v>
      </c>
      <c r="J31" s="42">
        <v>11.6424</v>
      </c>
    </row>
    <row r="32" spans="1:10" s="37" customFormat="1" x14ac:dyDescent="0.25">
      <c r="A32" s="37" t="s">
        <v>894</v>
      </c>
      <c r="B32" s="38" t="s">
        <v>899</v>
      </c>
      <c r="C32" s="38" t="s">
        <v>967</v>
      </c>
      <c r="D32" s="38" t="s">
        <v>27</v>
      </c>
      <c r="E32" s="39">
        <v>35095</v>
      </c>
      <c r="F32" s="38" t="s">
        <v>968</v>
      </c>
      <c r="G32" s="39" t="s">
        <v>10</v>
      </c>
      <c r="H32" s="40">
        <v>3.7223999999999999</v>
      </c>
      <c r="I32" s="41">
        <v>3.2906016</v>
      </c>
      <c r="J32" s="42">
        <v>26.056799999999999</v>
      </c>
    </row>
    <row r="33" spans="1:10" s="37" customFormat="1" x14ac:dyDescent="0.25">
      <c r="A33" s="37" t="s">
        <v>894</v>
      </c>
      <c r="B33" s="38" t="s">
        <v>899</v>
      </c>
      <c r="C33" s="38" t="s">
        <v>969</v>
      </c>
      <c r="D33" s="38" t="s">
        <v>970</v>
      </c>
      <c r="E33" s="39">
        <v>35096</v>
      </c>
      <c r="F33" s="38" t="s">
        <v>971</v>
      </c>
      <c r="G33" s="39" t="s">
        <v>9</v>
      </c>
      <c r="H33" s="40">
        <v>2.2770000000000001</v>
      </c>
      <c r="I33" s="41">
        <v>2.0128680000000005</v>
      </c>
      <c r="J33" s="42">
        <v>15.939</v>
      </c>
    </row>
    <row r="34" spans="1:10" s="37" customFormat="1" x14ac:dyDescent="0.25">
      <c r="A34" s="37" t="s">
        <v>894</v>
      </c>
      <c r="B34" s="38" t="s">
        <v>899</v>
      </c>
      <c r="C34" s="38" t="s">
        <v>972</v>
      </c>
      <c r="D34" s="38" t="s">
        <v>940</v>
      </c>
      <c r="E34" s="39">
        <v>35099</v>
      </c>
      <c r="F34" s="38" t="s">
        <v>973</v>
      </c>
      <c r="G34" s="39" t="s">
        <v>21</v>
      </c>
      <c r="H34" s="40">
        <v>3.9798</v>
      </c>
      <c r="I34" s="41">
        <v>3.5181432000000004</v>
      </c>
      <c r="J34" s="42">
        <v>27.858599999999999</v>
      </c>
    </row>
    <row r="35" spans="1:10" s="37" customFormat="1" x14ac:dyDescent="0.25">
      <c r="A35" s="37" t="s">
        <v>894</v>
      </c>
      <c r="B35" s="38" t="s">
        <v>899</v>
      </c>
      <c r="C35" s="38" t="s">
        <v>974</v>
      </c>
      <c r="D35" s="38" t="s">
        <v>975</v>
      </c>
      <c r="E35" s="39">
        <v>35106</v>
      </c>
      <c r="F35" s="38" t="s">
        <v>976</v>
      </c>
      <c r="G35" s="39" t="s">
        <v>11</v>
      </c>
      <c r="H35" s="40">
        <v>1.4256</v>
      </c>
      <c r="I35" s="41">
        <v>1.2602304000000002</v>
      </c>
      <c r="J35" s="42">
        <v>9.9792000000000005</v>
      </c>
    </row>
    <row r="36" spans="1:10" s="37" customFormat="1" x14ac:dyDescent="0.25">
      <c r="A36" s="37" t="s">
        <v>894</v>
      </c>
      <c r="B36" s="38" t="s">
        <v>920</v>
      </c>
      <c r="C36" s="38" t="s">
        <v>977</v>
      </c>
      <c r="D36" s="38" t="s">
        <v>36</v>
      </c>
      <c r="E36" s="39">
        <v>35115</v>
      </c>
      <c r="F36" s="38" t="s">
        <v>978</v>
      </c>
      <c r="G36" s="39" t="s">
        <v>15</v>
      </c>
      <c r="H36" s="40">
        <v>0</v>
      </c>
      <c r="I36" s="41">
        <v>0</v>
      </c>
      <c r="J36" s="42">
        <v>0</v>
      </c>
    </row>
    <row r="37" spans="1:10" s="37" customFormat="1" x14ac:dyDescent="0.25">
      <c r="A37" s="37" t="s">
        <v>894</v>
      </c>
      <c r="B37" s="38" t="s">
        <v>920</v>
      </c>
      <c r="C37" s="38" t="s">
        <v>979</v>
      </c>
      <c r="D37" s="38" t="s">
        <v>36</v>
      </c>
      <c r="E37" s="39">
        <v>35115</v>
      </c>
      <c r="F37" s="38" t="s">
        <v>978</v>
      </c>
      <c r="G37" s="39" t="s">
        <v>15</v>
      </c>
      <c r="H37" s="40">
        <v>0</v>
      </c>
      <c r="I37" s="41">
        <v>0</v>
      </c>
      <c r="J37" s="42">
        <v>0</v>
      </c>
    </row>
    <row r="38" spans="1:10" s="37" customFormat="1" x14ac:dyDescent="0.25">
      <c r="A38" s="37" t="s">
        <v>894</v>
      </c>
      <c r="B38" s="38" t="s">
        <v>899</v>
      </c>
      <c r="C38" s="38" t="s">
        <v>980</v>
      </c>
      <c r="D38" s="38" t="s">
        <v>36</v>
      </c>
      <c r="E38" s="39">
        <v>35115</v>
      </c>
      <c r="F38" s="38" t="s">
        <v>978</v>
      </c>
      <c r="G38" s="39" t="s">
        <v>15</v>
      </c>
      <c r="H38" s="40">
        <v>2.1185999999999998</v>
      </c>
      <c r="I38" s="41">
        <v>1.8728424000000001</v>
      </c>
      <c r="J38" s="42">
        <v>14.830199999999998</v>
      </c>
    </row>
    <row r="39" spans="1:10" s="37" customFormat="1" x14ac:dyDescent="0.25">
      <c r="A39" s="37" t="s">
        <v>894</v>
      </c>
      <c r="B39" s="38" t="s">
        <v>899</v>
      </c>
      <c r="C39" s="38" t="s">
        <v>981</v>
      </c>
      <c r="D39" s="38" t="s">
        <v>40</v>
      </c>
      <c r="E39" s="39">
        <v>35117</v>
      </c>
      <c r="F39" s="38" t="s">
        <v>982</v>
      </c>
      <c r="G39" s="39" t="s">
        <v>17</v>
      </c>
      <c r="H39" s="40">
        <v>1.0494000000000001</v>
      </c>
      <c r="I39" s="41">
        <v>0.92766960000000021</v>
      </c>
      <c r="J39" s="42">
        <v>7.3458000000000006</v>
      </c>
    </row>
    <row r="40" spans="1:10" s="37" customFormat="1" x14ac:dyDescent="0.25">
      <c r="A40" s="37" t="s">
        <v>894</v>
      </c>
      <c r="B40" s="38" t="s">
        <v>899</v>
      </c>
      <c r="C40" s="38" t="s">
        <v>983</v>
      </c>
      <c r="D40" s="38" t="s">
        <v>984</v>
      </c>
      <c r="E40" s="39">
        <v>35118</v>
      </c>
      <c r="F40" s="38" t="s">
        <v>985</v>
      </c>
      <c r="G40" s="39" t="s">
        <v>7</v>
      </c>
      <c r="H40" s="40">
        <v>1.5444</v>
      </c>
      <c r="I40" s="41">
        <v>1.3652496000000001</v>
      </c>
      <c r="J40" s="42">
        <v>10.8108</v>
      </c>
    </row>
    <row r="41" spans="1:10" s="37" customFormat="1" x14ac:dyDescent="0.25">
      <c r="A41" s="37" t="s">
        <v>894</v>
      </c>
      <c r="B41" s="38" t="s">
        <v>899</v>
      </c>
      <c r="C41" s="38" t="s">
        <v>986</v>
      </c>
      <c r="D41" s="38" t="s">
        <v>987</v>
      </c>
      <c r="E41" s="39">
        <v>35119</v>
      </c>
      <c r="F41" s="38" t="s">
        <v>988</v>
      </c>
      <c r="G41" s="39" t="s">
        <v>9</v>
      </c>
      <c r="H41" s="40">
        <v>1.0098</v>
      </c>
      <c r="I41" s="41">
        <v>0.8926632000000001</v>
      </c>
      <c r="J41" s="42">
        <v>7.0686</v>
      </c>
    </row>
    <row r="42" spans="1:10" s="37" customFormat="1" x14ac:dyDescent="0.25">
      <c r="A42" s="37" t="s">
        <v>894</v>
      </c>
      <c r="B42" s="38" t="s">
        <v>895</v>
      </c>
      <c r="C42" s="38" t="s">
        <v>989</v>
      </c>
      <c r="D42" s="38" t="s">
        <v>990</v>
      </c>
      <c r="E42" s="39">
        <v>35120</v>
      </c>
      <c r="F42" s="38" t="s">
        <v>991</v>
      </c>
      <c r="G42" s="39" t="s">
        <v>5</v>
      </c>
      <c r="H42" s="40">
        <v>3.3660000000000001</v>
      </c>
      <c r="I42" s="41">
        <v>2.9755440000000002</v>
      </c>
      <c r="J42" s="42">
        <v>23.562000000000001</v>
      </c>
    </row>
    <row r="43" spans="1:10" s="37" customFormat="1" x14ac:dyDescent="0.25">
      <c r="A43" s="37" t="s">
        <v>894</v>
      </c>
      <c r="B43" s="38" t="s">
        <v>899</v>
      </c>
      <c r="C43" s="38" t="s">
        <v>992</v>
      </c>
      <c r="D43" s="38" t="s">
        <v>44</v>
      </c>
      <c r="E43" s="39">
        <v>35121</v>
      </c>
      <c r="F43" s="38" t="s">
        <v>993</v>
      </c>
      <c r="G43" s="39" t="s">
        <v>18</v>
      </c>
      <c r="H43" s="40">
        <v>1.8018000000000001</v>
      </c>
      <c r="I43" s="41">
        <v>1.5927912000000002</v>
      </c>
      <c r="J43" s="42">
        <v>12.6126</v>
      </c>
    </row>
    <row r="44" spans="1:10" s="37" customFormat="1" x14ac:dyDescent="0.25">
      <c r="A44" s="37" t="s">
        <v>894</v>
      </c>
      <c r="B44" s="38" t="s">
        <v>895</v>
      </c>
      <c r="C44" s="38" t="s">
        <v>994</v>
      </c>
      <c r="D44" s="38" t="s">
        <v>906</v>
      </c>
      <c r="E44" s="39">
        <v>35123</v>
      </c>
      <c r="F44" s="38" t="s">
        <v>995</v>
      </c>
      <c r="G44" s="39" t="s">
        <v>13</v>
      </c>
      <c r="H44" s="40">
        <v>1.8612</v>
      </c>
      <c r="I44" s="41">
        <v>1.6453008</v>
      </c>
      <c r="J44" s="42">
        <v>13.0284</v>
      </c>
    </row>
    <row r="45" spans="1:10" s="37" customFormat="1" x14ac:dyDescent="0.25">
      <c r="A45" s="37" t="s">
        <v>894</v>
      </c>
      <c r="B45" s="38" t="s">
        <v>920</v>
      </c>
      <c r="C45" s="38" t="s">
        <v>996</v>
      </c>
      <c r="D45" s="38" t="s">
        <v>46</v>
      </c>
      <c r="E45" s="39">
        <v>35125</v>
      </c>
      <c r="F45" s="38" t="s">
        <v>997</v>
      </c>
      <c r="G45" s="39" t="s">
        <v>9</v>
      </c>
      <c r="H45" s="40">
        <v>1.2672000000000001</v>
      </c>
      <c r="I45" s="41">
        <v>1.1202048000000002</v>
      </c>
      <c r="J45" s="42">
        <v>8.8704000000000001</v>
      </c>
    </row>
    <row r="46" spans="1:10" s="37" customFormat="1" x14ac:dyDescent="0.25">
      <c r="A46" s="37" t="s">
        <v>894</v>
      </c>
      <c r="B46" s="38" t="s">
        <v>899</v>
      </c>
      <c r="C46" s="38" t="s">
        <v>998</v>
      </c>
      <c r="D46" s="38" t="s">
        <v>27</v>
      </c>
      <c r="E46" s="39">
        <v>35132</v>
      </c>
      <c r="F46" s="38" t="s">
        <v>999</v>
      </c>
      <c r="G46" s="39" t="s">
        <v>20</v>
      </c>
      <c r="H46" s="40">
        <v>0</v>
      </c>
      <c r="I46" s="41">
        <v>0</v>
      </c>
      <c r="J46" s="42">
        <v>0</v>
      </c>
    </row>
    <row r="47" spans="1:10" s="37" customFormat="1" x14ac:dyDescent="0.25">
      <c r="A47" s="37" t="s">
        <v>894</v>
      </c>
      <c r="B47" s="38" t="s">
        <v>899</v>
      </c>
      <c r="C47" s="38" t="s">
        <v>1000</v>
      </c>
      <c r="D47" s="38" t="s">
        <v>990</v>
      </c>
      <c r="E47" s="39">
        <v>35135</v>
      </c>
      <c r="F47" s="38" t="s">
        <v>1001</v>
      </c>
      <c r="G47" s="39" t="s">
        <v>17</v>
      </c>
      <c r="H47" s="40">
        <v>1.881</v>
      </c>
      <c r="I47" s="41">
        <v>1.6628040000000002</v>
      </c>
      <c r="J47" s="42">
        <v>13.167</v>
      </c>
    </row>
    <row r="48" spans="1:10" s="37" customFormat="1" x14ac:dyDescent="0.25">
      <c r="A48" s="37" t="s">
        <v>894</v>
      </c>
      <c r="B48" s="38" t="s">
        <v>895</v>
      </c>
      <c r="C48" s="38" t="s">
        <v>1002</v>
      </c>
      <c r="D48" s="38" t="s">
        <v>25</v>
      </c>
      <c r="E48" s="39">
        <v>35136</v>
      </c>
      <c r="F48" s="38" t="s">
        <v>1003</v>
      </c>
      <c r="G48" s="39" t="s">
        <v>6</v>
      </c>
      <c r="H48" s="40">
        <v>3.6827999999999999</v>
      </c>
      <c r="I48" s="41">
        <v>3.2555951999999997</v>
      </c>
      <c r="J48" s="42">
        <v>25.779599999999999</v>
      </c>
    </row>
    <row r="49" spans="1:10" s="37" customFormat="1" x14ac:dyDescent="0.25">
      <c r="A49" s="37" t="s">
        <v>894</v>
      </c>
      <c r="B49" s="38" t="s">
        <v>899</v>
      </c>
      <c r="C49" s="38" t="s">
        <v>1004</v>
      </c>
      <c r="D49" s="38" t="s">
        <v>37</v>
      </c>
      <c r="E49" s="39">
        <v>35137</v>
      </c>
      <c r="F49" s="38" t="s">
        <v>1005</v>
      </c>
      <c r="G49" s="39" t="s">
        <v>15</v>
      </c>
      <c r="H49" s="40">
        <v>2.0394000000000001</v>
      </c>
      <c r="I49" s="41">
        <v>1.8028296000000004</v>
      </c>
      <c r="J49" s="42">
        <v>14.2758</v>
      </c>
    </row>
    <row r="50" spans="1:10" s="37" customFormat="1" x14ac:dyDescent="0.25">
      <c r="A50" s="37" t="s">
        <v>894</v>
      </c>
      <c r="B50" s="38" t="s">
        <v>899</v>
      </c>
      <c r="C50" s="38" t="s">
        <v>1006</v>
      </c>
      <c r="D50" s="38" t="s">
        <v>1007</v>
      </c>
      <c r="E50" s="39">
        <v>35145</v>
      </c>
      <c r="F50" s="38" t="s">
        <v>1008</v>
      </c>
      <c r="G50" s="39" t="s">
        <v>12</v>
      </c>
      <c r="H50" s="40">
        <v>1.2672000000000001</v>
      </c>
      <c r="I50" s="41">
        <v>1.1202048000000002</v>
      </c>
      <c r="J50" s="42">
        <v>8.8704000000000001</v>
      </c>
    </row>
    <row r="51" spans="1:10" s="37" customFormat="1" x14ac:dyDescent="0.25">
      <c r="A51" s="37" t="s">
        <v>894</v>
      </c>
      <c r="B51" s="38" t="s">
        <v>899</v>
      </c>
      <c r="C51" s="38" t="s">
        <v>1009</v>
      </c>
      <c r="D51" s="38" t="s">
        <v>932</v>
      </c>
      <c r="E51" s="39">
        <v>35146</v>
      </c>
      <c r="F51" s="38" t="s">
        <v>1010</v>
      </c>
      <c r="G51" s="39" t="s">
        <v>7</v>
      </c>
      <c r="H51" s="40">
        <v>1.0691999999999999</v>
      </c>
      <c r="I51" s="41">
        <v>0.94517280000000004</v>
      </c>
      <c r="J51" s="42">
        <v>7.4843999999999991</v>
      </c>
    </row>
    <row r="52" spans="1:10" s="37" customFormat="1" x14ac:dyDescent="0.25">
      <c r="A52" s="37" t="s">
        <v>894</v>
      </c>
      <c r="B52" s="38" t="s">
        <v>899</v>
      </c>
      <c r="C52" s="38" t="s">
        <v>1011</v>
      </c>
      <c r="D52" s="38" t="s">
        <v>906</v>
      </c>
      <c r="E52" s="39">
        <v>35149</v>
      </c>
      <c r="F52" s="38" t="s">
        <v>1012</v>
      </c>
      <c r="G52" s="39" t="s">
        <v>13</v>
      </c>
      <c r="H52" s="40">
        <v>2.6334</v>
      </c>
      <c r="I52" s="41">
        <v>2.3279255999999999</v>
      </c>
      <c r="J52" s="42">
        <v>18.433799999999998</v>
      </c>
    </row>
    <row r="53" spans="1:10" s="37" customFormat="1" x14ac:dyDescent="0.25">
      <c r="A53" s="37" t="s">
        <v>894</v>
      </c>
      <c r="B53" s="38" t="s">
        <v>895</v>
      </c>
      <c r="C53" s="38" t="s">
        <v>1013</v>
      </c>
      <c r="D53" s="38" t="s">
        <v>31</v>
      </c>
      <c r="E53" s="39">
        <v>35152</v>
      </c>
      <c r="F53" s="38" t="s">
        <v>1014</v>
      </c>
      <c r="G53" s="39" t="s">
        <v>18</v>
      </c>
      <c r="H53" s="40">
        <v>5.94</v>
      </c>
      <c r="I53" s="41">
        <v>5.250960000000001</v>
      </c>
      <c r="J53" s="42">
        <v>41.580000000000005</v>
      </c>
    </row>
    <row r="54" spans="1:10" s="37" customFormat="1" x14ac:dyDescent="0.25">
      <c r="A54" s="37" t="s">
        <v>894</v>
      </c>
      <c r="B54" s="38" t="s">
        <v>899</v>
      </c>
      <c r="C54" s="38" t="s">
        <v>1015</v>
      </c>
      <c r="D54" s="38" t="s">
        <v>1016</v>
      </c>
      <c r="E54" s="39">
        <v>35162</v>
      </c>
      <c r="F54" s="38" t="s">
        <v>1017</v>
      </c>
      <c r="G54" s="39" t="s">
        <v>15</v>
      </c>
      <c r="H54" s="40">
        <v>2.0790000000000002</v>
      </c>
      <c r="I54" s="41">
        <v>1.8378360000000005</v>
      </c>
      <c r="J54" s="42">
        <v>14.553000000000001</v>
      </c>
    </row>
    <row r="55" spans="1:10" s="37" customFormat="1" x14ac:dyDescent="0.25">
      <c r="A55" s="37" t="s">
        <v>894</v>
      </c>
      <c r="B55" s="38" t="s">
        <v>899</v>
      </c>
      <c r="C55" s="38" t="s">
        <v>1018</v>
      </c>
      <c r="D55" s="38" t="s">
        <v>50</v>
      </c>
      <c r="E55" s="39">
        <v>35165</v>
      </c>
      <c r="F55" s="38" t="s">
        <v>1019</v>
      </c>
      <c r="G55" s="39" t="s">
        <v>6</v>
      </c>
      <c r="H55" s="40">
        <v>0</v>
      </c>
      <c r="I55" s="41">
        <v>0</v>
      </c>
      <c r="J55" s="42">
        <v>0</v>
      </c>
    </row>
    <row r="56" spans="1:10" s="37" customFormat="1" x14ac:dyDescent="0.25">
      <c r="A56" s="37" t="s">
        <v>894</v>
      </c>
      <c r="B56" s="38" t="s">
        <v>899</v>
      </c>
      <c r="C56" s="38" t="s">
        <v>1020</v>
      </c>
      <c r="D56" s="38" t="s">
        <v>1021</v>
      </c>
      <c r="E56" s="39">
        <v>35169</v>
      </c>
      <c r="F56" s="38" t="s">
        <v>1022</v>
      </c>
      <c r="G56" s="39" t="s">
        <v>19</v>
      </c>
      <c r="H56" s="40">
        <v>1.1681999999999999</v>
      </c>
      <c r="I56" s="41">
        <v>1.0326887999999999</v>
      </c>
      <c r="J56" s="42">
        <v>8.1773999999999987</v>
      </c>
    </row>
    <row r="57" spans="1:10" s="37" customFormat="1" x14ac:dyDescent="0.25">
      <c r="A57" s="37" t="s">
        <v>894</v>
      </c>
      <c r="B57" s="38" t="s">
        <v>899</v>
      </c>
      <c r="C57" s="38" t="s">
        <v>1023</v>
      </c>
      <c r="D57" s="38" t="s">
        <v>51</v>
      </c>
      <c r="E57" s="39">
        <v>35171</v>
      </c>
      <c r="F57" s="38" t="s">
        <v>1024</v>
      </c>
      <c r="G57" s="39" t="s">
        <v>17</v>
      </c>
      <c r="H57" s="40">
        <v>1.4057999999999999</v>
      </c>
      <c r="I57" s="41">
        <v>1.2427272</v>
      </c>
      <c r="J57" s="42">
        <v>9.8406000000000002</v>
      </c>
    </row>
    <row r="58" spans="1:10" s="37" customFormat="1" x14ac:dyDescent="0.25">
      <c r="A58" s="37" t="s">
        <v>894</v>
      </c>
      <c r="B58" s="38" t="s">
        <v>899</v>
      </c>
      <c r="C58" s="38" t="s">
        <v>1025</v>
      </c>
      <c r="D58" s="38" t="s">
        <v>54</v>
      </c>
      <c r="E58" s="39">
        <v>35175</v>
      </c>
      <c r="F58" s="38" t="s">
        <v>1026</v>
      </c>
      <c r="G58" s="39" t="s">
        <v>13</v>
      </c>
      <c r="H58" s="40">
        <v>0</v>
      </c>
      <c r="I58" s="41">
        <v>0</v>
      </c>
      <c r="J58" s="42">
        <v>0</v>
      </c>
    </row>
    <row r="59" spans="1:10" s="37" customFormat="1" x14ac:dyDescent="0.25">
      <c r="A59" s="37" t="s">
        <v>894</v>
      </c>
      <c r="B59" s="38" t="s">
        <v>899</v>
      </c>
      <c r="C59" s="38" t="s">
        <v>1027</v>
      </c>
      <c r="D59" s="38" t="s">
        <v>1028</v>
      </c>
      <c r="E59" s="39">
        <v>35181</v>
      </c>
      <c r="F59" s="38" t="s">
        <v>1029</v>
      </c>
      <c r="G59" s="39" t="s">
        <v>4</v>
      </c>
      <c r="H59" s="40">
        <v>1.4652000000000001</v>
      </c>
      <c r="I59" s="41">
        <v>1.2952368000000001</v>
      </c>
      <c r="J59" s="42">
        <v>10.256400000000001</v>
      </c>
    </row>
    <row r="60" spans="1:10" s="37" customFormat="1" x14ac:dyDescent="0.25">
      <c r="A60" s="37" t="s">
        <v>894</v>
      </c>
      <c r="B60" s="38" t="s">
        <v>895</v>
      </c>
      <c r="C60" s="38" t="s">
        <v>1030</v>
      </c>
      <c r="D60" s="38" t="s">
        <v>51</v>
      </c>
      <c r="E60" s="39">
        <v>35184</v>
      </c>
      <c r="F60" s="38" t="s">
        <v>1031</v>
      </c>
      <c r="G60" s="39" t="s">
        <v>17</v>
      </c>
      <c r="H60" s="40">
        <v>3.4649999999999999</v>
      </c>
      <c r="I60" s="41">
        <v>3.0630600000000001</v>
      </c>
      <c r="J60" s="42">
        <v>24.254999999999999</v>
      </c>
    </row>
    <row r="61" spans="1:10" s="37" customFormat="1" x14ac:dyDescent="0.25">
      <c r="A61" s="37" t="s">
        <v>894</v>
      </c>
      <c r="B61" s="38" t="s">
        <v>899</v>
      </c>
      <c r="C61" s="38" t="s">
        <v>1032</v>
      </c>
      <c r="D61" s="38" t="s">
        <v>27</v>
      </c>
      <c r="E61" s="39">
        <v>35186</v>
      </c>
      <c r="F61" s="38" t="s">
        <v>1033</v>
      </c>
      <c r="G61" s="39" t="s">
        <v>10</v>
      </c>
      <c r="H61" s="40">
        <v>1.0494000000000001</v>
      </c>
      <c r="I61" s="41">
        <v>0.92766960000000021</v>
      </c>
      <c r="J61" s="42">
        <v>7.3458000000000006</v>
      </c>
    </row>
    <row r="62" spans="1:10" s="37" customFormat="1" x14ac:dyDescent="0.25">
      <c r="A62" s="37" t="s">
        <v>894</v>
      </c>
      <c r="B62" s="38" t="s">
        <v>920</v>
      </c>
      <c r="C62" s="38" t="s">
        <v>1034</v>
      </c>
      <c r="D62" s="38" t="s">
        <v>39</v>
      </c>
      <c r="E62" s="39">
        <v>35188</v>
      </c>
      <c r="F62" s="38" t="s">
        <v>1035</v>
      </c>
      <c r="G62" s="39" t="s">
        <v>16</v>
      </c>
      <c r="H62" s="40">
        <v>1.1484000000000001</v>
      </c>
      <c r="I62" s="41">
        <v>1.0151856000000004</v>
      </c>
      <c r="J62" s="42">
        <v>8.0388000000000002</v>
      </c>
    </row>
    <row r="63" spans="1:10" s="37" customFormat="1" x14ac:dyDescent="0.25">
      <c r="A63" s="37" t="s">
        <v>894</v>
      </c>
      <c r="B63" s="38" t="s">
        <v>895</v>
      </c>
      <c r="C63" s="38" t="s">
        <v>1036</v>
      </c>
      <c r="D63" s="38" t="s">
        <v>1037</v>
      </c>
      <c r="E63" s="39">
        <v>35189</v>
      </c>
      <c r="F63" s="38" t="s">
        <v>1038</v>
      </c>
      <c r="G63" s="39" t="s">
        <v>5</v>
      </c>
      <c r="H63" s="40">
        <v>2.2374000000000001</v>
      </c>
      <c r="I63" s="41">
        <v>1.9778616000000004</v>
      </c>
      <c r="J63" s="42">
        <v>15.661799999999999</v>
      </c>
    </row>
    <row r="64" spans="1:10" s="37" customFormat="1" x14ac:dyDescent="0.25">
      <c r="A64" s="37" t="s">
        <v>894</v>
      </c>
      <c r="B64" s="38" t="s">
        <v>899</v>
      </c>
      <c r="C64" s="38" t="s">
        <v>1039</v>
      </c>
      <c r="D64" s="38" t="s">
        <v>1040</v>
      </c>
      <c r="E64" s="39">
        <v>35191</v>
      </c>
      <c r="F64" s="38" t="s">
        <v>1041</v>
      </c>
      <c r="G64" s="39" t="s">
        <v>8</v>
      </c>
      <c r="H64" s="40">
        <v>1.1681999999999999</v>
      </c>
      <c r="I64" s="41">
        <v>1.0326887999999999</v>
      </c>
      <c r="J64" s="42">
        <v>8.1773999999999987</v>
      </c>
    </row>
    <row r="65" spans="1:10" s="37" customFormat="1" x14ac:dyDescent="0.25">
      <c r="A65" s="37" t="s">
        <v>894</v>
      </c>
      <c r="B65" s="38" t="s">
        <v>899</v>
      </c>
      <c r="C65" s="38" t="s">
        <v>1042</v>
      </c>
      <c r="D65" s="38" t="s">
        <v>935</v>
      </c>
      <c r="E65" s="39">
        <v>35193</v>
      </c>
      <c r="F65" s="38" t="s">
        <v>1043</v>
      </c>
      <c r="G65" s="39" t="s">
        <v>7</v>
      </c>
      <c r="H65" s="40">
        <v>2.3957999999999999</v>
      </c>
      <c r="I65" s="41">
        <v>2.1178872000000002</v>
      </c>
      <c r="J65" s="42">
        <v>16.770599999999998</v>
      </c>
    </row>
    <row r="66" spans="1:10" s="37" customFormat="1" x14ac:dyDescent="0.25">
      <c r="A66" s="37" t="s">
        <v>894</v>
      </c>
      <c r="B66" s="38" t="s">
        <v>899</v>
      </c>
      <c r="C66" s="38" t="s">
        <v>1044</v>
      </c>
      <c r="D66" s="38" t="s">
        <v>48</v>
      </c>
      <c r="E66" s="39">
        <v>35197</v>
      </c>
      <c r="F66" s="38" t="s">
        <v>1045</v>
      </c>
      <c r="G66" s="39" t="s">
        <v>7</v>
      </c>
      <c r="H66" s="40">
        <v>2.8512</v>
      </c>
      <c r="I66" s="41">
        <v>2.5204608000000004</v>
      </c>
      <c r="J66" s="42">
        <v>19.958400000000001</v>
      </c>
    </row>
    <row r="67" spans="1:10" s="37" customFormat="1" x14ac:dyDescent="0.25">
      <c r="A67" s="37" t="s">
        <v>894</v>
      </c>
      <c r="B67" s="38" t="s">
        <v>899</v>
      </c>
      <c r="C67" s="38" t="s">
        <v>1046</v>
      </c>
      <c r="D67" s="38" t="s">
        <v>1021</v>
      </c>
      <c r="E67" s="39">
        <v>35211</v>
      </c>
      <c r="F67" s="38" t="s">
        <v>1047</v>
      </c>
      <c r="G67" s="39" t="s">
        <v>19</v>
      </c>
      <c r="H67" s="40">
        <v>1.3266</v>
      </c>
      <c r="I67" s="41">
        <v>1.1727144</v>
      </c>
      <c r="J67" s="42">
        <v>9.2862000000000009</v>
      </c>
    </row>
    <row r="68" spans="1:10" s="37" customFormat="1" x14ac:dyDescent="0.25">
      <c r="A68" s="37" t="s">
        <v>894</v>
      </c>
      <c r="B68" s="38" t="s">
        <v>920</v>
      </c>
      <c r="C68" s="38" t="s">
        <v>1048</v>
      </c>
      <c r="D68" s="38" t="s">
        <v>1049</v>
      </c>
      <c r="E68" s="39">
        <v>35288</v>
      </c>
      <c r="F68" s="38" t="s">
        <v>1050</v>
      </c>
      <c r="G68" s="39" t="s">
        <v>20</v>
      </c>
      <c r="H68" s="40">
        <v>1.2078</v>
      </c>
      <c r="I68" s="41">
        <v>1.0676952000000002</v>
      </c>
      <c r="J68" s="42">
        <v>8.4545999999999992</v>
      </c>
    </row>
    <row r="69" spans="1:10" s="37" customFormat="1" x14ac:dyDescent="0.25">
      <c r="A69" s="37" t="s">
        <v>894</v>
      </c>
      <c r="B69" s="38" t="s">
        <v>899</v>
      </c>
      <c r="C69" s="38" t="s">
        <v>1051</v>
      </c>
      <c r="D69" s="38" t="s">
        <v>990</v>
      </c>
      <c r="E69" s="39">
        <v>35216</v>
      </c>
      <c r="F69" s="38" t="s">
        <v>1052</v>
      </c>
      <c r="G69" s="39" t="s">
        <v>5</v>
      </c>
      <c r="H69" s="40">
        <v>2.5541999999999998</v>
      </c>
      <c r="I69" s="41">
        <v>2.2579128000000002</v>
      </c>
      <c r="J69" s="42">
        <v>17.879399999999997</v>
      </c>
    </row>
    <row r="70" spans="1:10" s="37" customFormat="1" x14ac:dyDescent="0.25">
      <c r="A70" s="37" t="s">
        <v>894</v>
      </c>
      <c r="B70" s="38" t="s">
        <v>899</v>
      </c>
      <c r="C70" s="38" t="s">
        <v>1053</v>
      </c>
      <c r="D70" s="38" t="s">
        <v>987</v>
      </c>
      <c r="E70" s="39">
        <v>35217</v>
      </c>
      <c r="F70" s="38" t="s">
        <v>1054</v>
      </c>
      <c r="G70" s="39" t="s">
        <v>9</v>
      </c>
      <c r="H70" s="40">
        <v>0</v>
      </c>
      <c r="I70" s="41">
        <v>0</v>
      </c>
      <c r="J70" s="42">
        <v>0</v>
      </c>
    </row>
    <row r="71" spans="1:10" s="37" customFormat="1" x14ac:dyDescent="0.25">
      <c r="A71" s="37" t="s">
        <v>894</v>
      </c>
      <c r="B71" s="38" t="s">
        <v>899</v>
      </c>
      <c r="C71" s="38" t="s">
        <v>1055</v>
      </c>
      <c r="D71" s="38" t="s">
        <v>1056</v>
      </c>
      <c r="E71" s="39">
        <v>35221</v>
      </c>
      <c r="F71" s="38" t="s">
        <v>1057</v>
      </c>
      <c r="G71" s="39" t="s">
        <v>11</v>
      </c>
      <c r="H71" s="40">
        <v>1.5642</v>
      </c>
      <c r="I71" s="41">
        <v>1.3827528</v>
      </c>
      <c r="J71" s="42">
        <v>10.949400000000001</v>
      </c>
    </row>
    <row r="72" spans="1:10" s="37" customFormat="1" x14ac:dyDescent="0.25">
      <c r="A72" s="37" t="s">
        <v>894</v>
      </c>
      <c r="B72" s="38" t="s">
        <v>899</v>
      </c>
      <c r="C72" s="38" t="s">
        <v>1058</v>
      </c>
      <c r="D72" s="38" t="s">
        <v>1059</v>
      </c>
      <c r="E72" s="39">
        <v>35224</v>
      </c>
      <c r="F72" s="38" t="s">
        <v>1060</v>
      </c>
      <c r="G72" s="39" t="s">
        <v>20</v>
      </c>
      <c r="H72" s="40">
        <v>2.5344000000000002</v>
      </c>
      <c r="I72" s="41">
        <v>2.2404096000000004</v>
      </c>
      <c r="J72" s="42">
        <v>17.7408</v>
      </c>
    </row>
    <row r="73" spans="1:10" s="37" customFormat="1" x14ac:dyDescent="0.25">
      <c r="A73" s="37" t="s">
        <v>894</v>
      </c>
      <c r="B73" s="38" t="s">
        <v>899</v>
      </c>
      <c r="C73" s="38" t="s">
        <v>1061</v>
      </c>
      <c r="D73" s="38" t="s">
        <v>45</v>
      </c>
      <c r="E73" s="39">
        <v>35231</v>
      </c>
      <c r="F73" s="38" t="s">
        <v>1062</v>
      </c>
      <c r="G73" s="39" t="s">
        <v>11</v>
      </c>
      <c r="H73" s="40">
        <v>1.7225999999999999</v>
      </c>
      <c r="I73" s="41">
        <v>1.5227784</v>
      </c>
      <c r="J73" s="42">
        <v>12.058199999999999</v>
      </c>
    </row>
    <row r="74" spans="1:10" s="37" customFormat="1" x14ac:dyDescent="0.25">
      <c r="A74" s="37" t="s">
        <v>894</v>
      </c>
      <c r="B74" s="38" t="s">
        <v>899</v>
      </c>
      <c r="C74" s="38" t="s">
        <v>1063</v>
      </c>
      <c r="D74" s="38" t="s">
        <v>1064</v>
      </c>
      <c r="E74" s="39">
        <v>35236</v>
      </c>
      <c r="F74" s="38" t="s">
        <v>1065</v>
      </c>
      <c r="G74" s="39" t="s">
        <v>12</v>
      </c>
      <c r="H74" s="40">
        <v>1.7225999999999999</v>
      </c>
      <c r="I74" s="41">
        <v>1.5227784</v>
      </c>
      <c r="J74" s="42">
        <v>12.058199999999999</v>
      </c>
    </row>
    <row r="75" spans="1:10" s="37" customFormat="1" x14ac:dyDescent="0.25">
      <c r="A75" s="37" t="s">
        <v>894</v>
      </c>
      <c r="B75" s="38" t="s">
        <v>899</v>
      </c>
      <c r="C75" s="38" t="s">
        <v>1066</v>
      </c>
      <c r="D75" s="38" t="s">
        <v>1064</v>
      </c>
      <c r="E75" s="39">
        <v>35236</v>
      </c>
      <c r="F75" s="38" t="s">
        <v>1065</v>
      </c>
      <c r="G75" s="39" t="s">
        <v>12</v>
      </c>
      <c r="H75" s="40">
        <v>1.2078</v>
      </c>
      <c r="I75" s="41">
        <v>1.0676952000000002</v>
      </c>
      <c r="J75" s="42">
        <v>8.4545999999999992</v>
      </c>
    </row>
    <row r="76" spans="1:10" s="37" customFormat="1" x14ac:dyDescent="0.25">
      <c r="A76" s="37" t="s">
        <v>894</v>
      </c>
      <c r="B76" s="38" t="s">
        <v>899</v>
      </c>
      <c r="C76" s="38" t="s">
        <v>1067</v>
      </c>
      <c r="D76" s="38" t="s">
        <v>50</v>
      </c>
      <c r="E76" s="39">
        <v>35239</v>
      </c>
      <c r="F76" s="38" t="s">
        <v>1068</v>
      </c>
      <c r="G76" s="39" t="s">
        <v>6</v>
      </c>
      <c r="H76" s="40">
        <v>3.069</v>
      </c>
      <c r="I76" s="41">
        <v>2.712996</v>
      </c>
      <c r="J76" s="42">
        <v>21.483000000000001</v>
      </c>
    </row>
    <row r="77" spans="1:10" s="37" customFormat="1" x14ac:dyDescent="0.25">
      <c r="A77" s="37" t="s">
        <v>894</v>
      </c>
      <c r="B77" s="38" t="s">
        <v>899</v>
      </c>
      <c r="C77" s="38" t="s">
        <v>1069</v>
      </c>
      <c r="D77" s="38" t="s">
        <v>1070</v>
      </c>
      <c r="E77" s="39">
        <v>35240</v>
      </c>
      <c r="F77" s="38" t="s">
        <v>1071</v>
      </c>
      <c r="G77" s="39" t="s">
        <v>5</v>
      </c>
      <c r="H77" s="40">
        <v>1.0691999999999999</v>
      </c>
      <c r="I77" s="41">
        <v>0.94517280000000004</v>
      </c>
      <c r="J77" s="42">
        <v>7.4843999999999991</v>
      </c>
    </row>
    <row r="78" spans="1:10" s="37" customFormat="1" x14ac:dyDescent="0.25">
      <c r="A78" s="37" t="s">
        <v>894</v>
      </c>
      <c r="B78" s="38" t="s">
        <v>899</v>
      </c>
      <c r="C78" s="38" t="s">
        <v>1072</v>
      </c>
      <c r="D78" s="38" t="s">
        <v>984</v>
      </c>
      <c r="E78" s="39">
        <v>35244</v>
      </c>
      <c r="F78" s="38" t="s">
        <v>1073</v>
      </c>
      <c r="G78" s="39" t="s">
        <v>8</v>
      </c>
      <c r="H78" s="40">
        <v>0</v>
      </c>
      <c r="I78" s="41">
        <v>0</v>
      </c>
      <c r="J78" s="42">
        <v>0</v>
      </c>
    </row>
    <row r="79" spans="1:10" s="37" customFormat="1" x14ac:dyDescent="0.25">
      <c r="A79" s="37" t="s">
        <v>894</v>
      </c>
      <c r="B79" s="38" t="s">
        <v>899</v>
      </c>
      <c r="C79" s="38" t="s">
        <v>1074</v>
      </c>
      <c r="D79" s="38" t="s">
        <v>27</v>
      </c>
      <c r="E79" s="39">
        <v>35246</v>
      </c>
      <c r="F79" s="38" t="s">
        <v>1075</v>
      </c>
      <c r="G79" s="39" t="s">
        <v>10</v>
      </c>
      <c r="H79" s="40">
        <v>1.2078</v>
      </c>
      <c r="I79" s="41">
        <v>1.0676952000000002</v>
      </c>
      <c r="J79" s="42">
        <v>8.4545999999999992</v>
      </c>
    </row>
    <row r="80" spans="1:10" s="37" customFormat="1" x14ac:dyDescent="0.25">
      <c r="A80" s="37" t="s">
        <v>894</v>
      </c>
      <c r="B80" s="38" t="s">
        <v>895</v>
      </c>
      <c r="C80" s="38" t="s">
        <v>1076</v>
      </c>
      <c r="D80" s="38" t="s">
        <v>1077</v>
      </c>
      <c r="E80" s="39">
        <v>35248</v>
      </c>
      <c r="F80" s="38" t="s">
        <v>1078</v>
      </c>
      <c r="G80" s="39" t="s">
        <v>10</v>
      </c>
      <c r="H80" s="40">
        <v>0</v>
      </c>
      <c r="I80" s="41">
        <v>0</v>
      </c>
      <c r="J80" s="42">
        <v>0</v>
      </c>
    </row>
    <row r="81" spans="1:10" s="37" customFormat="1" x14ac:dyDescent="0.25">
      <c r="A81" s="37" t="s">
        <v>894</v>
      </c>
      <c r="B81" s="38" t="s">
        <v>899</v>
      </c>
      <c r="C81" s="38" t="s">
        <v>1079</v>
      </c>
      <c r="D81" s="38" t="s">
        <v>29</v>
      </c>
      <c r="E81" s="39">
        <v>35250</v>
      </c>
      <c r="F81" s="38" t="s">
        <v>1080</v>
      </c>
      <c r="G81" s="39" t="s">
        <v>5</v>
      </c>
      <c r="H81" s="40">
        <v>2.97</v>
      </c>
      <c r="I81" s="41">
        <v>2.6254800000000005</v>
      </c>
      <c r="J81" s="42">
        <v>20.790000000000003</v>
      </c>
    </row>
    <row r="82" spans="1:10" x14ac:dyDescent="0.25">
      <c r="A82" s="37" t="s">
        <v>894</v>
      </c>
      <c r="B82" s="38" t="s">
        <v>899</v>
      </c>
      <c r="C82" s="38" t="s">
        <v>1081</v>
      </c>
      <c r="D82" s="38" t="s">
        <v>47</v>
      </c>
      <c r="E82" s="39">
        <v>35363</v>
      </c>
      <c r="F82" s="38" t="s">
        <v>1082</v>
      </c>
      <c r="G82" s="39" t="s">
        <v>5</v>
      </c>
      <c r="H82" s="40">
        <v>4.2371999999999996</v>
      </c>
      <c r="I82" s="41">
        <v>3.7456848000000003</v>
      </c>
      <c r="J82" s="42">
        <v>29.660399999999996</v>
      </c>
    </row>
    <row r="83" spans="1:10" x14ac:dyDescent="0.25">
      <c r="A83" s="37" t="s">
        <v>894</v>
      </c>
      <c r="B83" s="38" t="s">
        <v>899</v>
      </c>
      <c r="C83" s="38" t="s">
        <v>1083</v>
      </c>
      <c r="D83" s="38" t="s">
        <v>1040</v>
      </c>
      <c r="E83" s="39">
        <v>35257</v>
      </c>
      <c r="F83" s="38" t="s">
        <v>1084</v>
      </c>
      <c r="G83" s="39" t="s">
        <v>8</v>
      </c>
      <c r="H83" s="40">
        <v>1.6434</v>
      </c>
      <c r="I83" s="41">
        <v>1.4527656000000002</v>
      </c>
      <c r="J83" s="42">
        <v>11.5038</v>
      </c>
    </row>
    <row r="84" spans="1:10" x14ac:dyDescent="0.25">
      <c r="A84" s="37" t="s">
        <v>894</v>
      </c>
      <c r="B84" s="38" t="s">
        <v>895</v>
      </c>
      <c r="C84" s="38" t="s">
        <v>1085</v>
      </c>
      <c r="D84" s="38" t="s">
        <v>1077</v>
      </c>
      <c r="E84" s="39">
        <v>35270</v>
      </c>
      <c r="F84" s="38" t="s">
        <v>1086</v>
      </c>
      <c r="G84" s="39" t="s">
        <v>10</v>
      </c>
      <c r="H84" s="40">
        <v>0</v>
      </c>
      <c r="I84" s="41">
        <v>0</v>
      </c>
      <c r="J84" s="42">
        <v>0</v>
      </c>
    </row>
    <row r="85" spans="1:10" x14ac:dyDescent="0.25">
      <c r="A85" s="37" t="s">
        <v>894</v>
      </c>
      <c r="B85" s="38" t="s">
        <v>895</v>
      </c>
      <c r="C85" s="38" t="s">
        <v>1087</v>
      </c>
      <c r="D85" s="38" t="s">
        <v>953</v>
      </c>
      <c r="E85" s="39">
        <v>35275</v>
      </c>
      <c r="F85" s="38" t="s">
        <v>1088</v>
      </c>
      <c r="G85" s="39" t="s">
        <v>5</v>
      </c>
      <c r="H85" s="40">
        <v>2.9897999999999998</v>
      </c>
      <c r="I85" s="41">
        <v>2.6429831999999998</v>
      </c>
      <c r="J85" s="42">
        <v>20.928599999999999</v>
      </c>
    </row>
    <row r="86" spans="1:10" x14ac:dyDescent="0.25">
      <c r="A86" s="37" t="s">
        <v>894</v>
      </c>
      <c r="B86" s="38" t="s">
        <v>895</v>
      </c>
      <c r="C86" s="38" t="s">
        <v>1089</v>
      </c>
      <c r="D86" s="38" t="s">
        <v>1037</v>
      </c>
      <c r="E86" s="39">
        <v>35278</v>
      </c>
      <c r="F86" s="38" t="s">
        <v>1090</v>
      </c>
      <c r="G86" s="39" t="s">
        <v>5</v>
      </c>
      <c r="H86" s="40">
        <v>3.3462000000000001</v>
      </c>
      <c r="I86" s="41">
        <v>2.9580408000000005</v>
      </c>
      <c r="J86" s="42">
        <v>23.423400000000001</v>
      </c>
    </row>
    <row r="87" spans="1:10" x14ac:dyDescent="0.25">
      <c r="A87" s="37" t="s">
        <v>894</v>
      </c>
      <c r="B87" s="38" t="s">
        <v>899</v>
      </c>
      <c r="C87" s="38" t="s">
        <v>1091</v>
      </c>
      <c r="D87" s="38" t="s">
        <v>1092</v>
      </c>
      <c r="E87" s="39">
        <v>35279</v>
      </c>
      <c r="F87" s="38" t="s">
        <v>1093</v>
      </c>
      <c r="G87" s="39" t="s">
        <v>20</v>
      </c>
      <c r="H87" s="40">
        <v>1.3464</v>
      </c>
      <c r="I87" s="41">
        <v>1.1902176000000002</v>
      </c>
      <c r="J87" s="42">
        <v>9.4248000000000012</v>
      </c>
    </row>
    <row r="88" spans="1:10" x14ac:dyDescent="0.25">
      <c r="A88" s="37" t="s">
        <v>894</v>
      </c>
      <c r="B88" s="38" t="s">
        <v>899</v>
      </c>
      <c r="C88" s="38" t="s">
        <v>1094</v>
      </c>
      <c r="D88" s="38" t="s">
        <v>44</v>
      </c>
      <c r="E88" s="39">
        <v>35280</v>
      </c>
      <c r="F88" s="38" t="s">
        <v>1095</v>
      </c>
      <c r="G88" s="39" t="s">
        <v>8</v>
      </c>
      <c r="H88" s="40">
        <v>0</v>
      </c>
      <c r="I88" s="41">
        <v>0</v>
      </c>
      <c r="J88" s="42">
        <v>0</v>
      </c>
    </row>
    <row r="89" spans="1:10" x14ac:dyDescent="0.25">
      <c r="A89" s="37" t="s">
        <v>894</v>
      </c>
      <c r="B89" s="38" t="s">
        <v>895</v>
      </c>
      <c r="C89" s="38" t="s">
        <v>1096</v>
      </c>
      <c r="D89" s="38" t="s">
        <v>1092</v>
      </c>
      <c r="E89" s="39">
        <v>35284</v>
      </c>
      <c r="F89" s="38" t="s">
        <v>1097</v>
      </c>
      <c r="G89" s="39" t="s">
        <v>20</v>
      </c>
      <c r="H89" s="40">
        <v>1.2474000000000001</v>
      </c>
      <c r="I89" s="41">
        <v>1.1027016000000001</v>
      </c>
      <c r="J89" s="42">
        <v>8.7317999999999998</v>
      </c>
    </row>
    <row r="90" spans="1:10" x14ac:dyDescent="0.25">
      <c r="A90" s="37" t="s">
        <v>894</v>
      </c>
      <c r="B90" s="38" t="s">
        <v>920</v>
      </c>
      <c r="C90" s="38" t="s">
        <v>1098</v>
      </c>
      <c r="D90" s="38" t="s">
        <v>1049</v>
      </c>
      <c r="E90" s="39">
        <v>35288</v>
      </c>
      <c r="F90" s="38" t="s">
        <v>1050</v>
      </c>
      <c r="G90" s="39" t="s">
        <v>20</v>
      </c>
      <c r="H90" s="40">
        <v>1.5642</v>
      </c>
      <c r="I90" s="41">
        <v>1.3827528</v>
      </c>
      <c r="J90" s="42">
        <v>10.949400000000001</v>
      </c>
    </row>
    <row r="91" spans="1:10" x14ac:dyDescent="0.25">
      <c r="A91" s="37" t="s">
        <v>894</v>
      </c>
      <c r="B91" s="38" t="s">
        <v>899</v>
      </c>
      <c r="C91" s="38" t="s">
        <v>1099</v>
      </c>
      <c r="D91" s="38" t="s">
        <v>1049</v>
      </c>
      <c r="E91" s="39">
        <v>35288</v>
      </c>
      <c r="F91" s="38" t="s">
        <v>1050</v>
      </c>
      <c r="G91" s="39" t="s">
        <v>20</v>
      </c>
      <c r="H91" s="40">
        <v>0.99</v>
      </c>
      <c r="I91" s="41">
        <v>0.87516000000000005</v>
      </c>
      <c r="J91" s="42">
        <v>6.93</v>
      </c>
    </row>
    <row r="92" spans="1:10" x14ac:dyDescent="0.25">
      <c r="A92" s="37" t="s">
        <v>894</v>
      </c>
      <c r="B92" s="38" t="s">
        <v>895</v>
      </c>
      <c r="C92" s="38" t="s">
        <v>1100</v>
      </c>
      <c r="D92" s="38" t="s">
        <v>1049</v>
      </c>
      <c r="E92" s="39">
        <v>35288</v>
      </c>
      <c r="F92" s="38" t="s">
        <v>1050</v>
      </c>
      <c r="G92" s="39" t="s">
        <v>20</v>
      </c>
      <c r="H92" s="40">
        <v>1.4652000000000001</v>
      </c>
      <c r="I92" s="41">
        <v>1.2952368000000001</v>
      </c>
      <c r="J92" s="42">
        <v>10.256400000000001</v>
      </c>
    </row>
    <row r="93" spans="1:10" x14ac:dyDescent="0.25">
      <c r="A93" s="37" t="s">
        <v>894</v>
      </c>
      <c r="B93" s="38" t="s">
        <v>920</v>
      </c>
      <c r="C93" s="38" t="s">
        <v>1101</v>
      </c>
      <c r="D93" s="38" t="s">
        <v>1049</v>
      </c>
      <c r="E93" s="39">
        <v>35288</v>
      </c>
      <c r="F93" s="38" t="s">
        <v>1050</v>
      </c>
      <c r="G93" s="39" t="s">
        <v>20</v>
      </c>
      <c r="H93" s="40">
        <v>1.0691999999999999</v>
      </c>
      <c r="I93" s="41">
        <v>0.94517280000000004</v>
      </c>
      <c r="J93" s="42">
        <v>7.4843999999999991</v>
      </c>
    </row>
    <row r="94" spans="1:10" x14ac:dyDescent="0.25">
      <c r="A94" s="37" t="s">
        <v>894</v>
      </c>
      <c r="B94" s="38" t="s">
        <v>895</v>
      </c>
      <c r="C94" s="38" t="s">
        <v>1102</v>
      </c>
      <c r="D94" s="38" t="s">
        <v>44</v>
      </c>
      <c r="E94" s="39">
        <v>35282</v>
      </c>
      <c r="F94" s="38" t="s">
        <v>1103</v>
      </c>
      <c r="G94" s="39" t="s">
        <v>15</v>
      </c>
      <c r="H94" s="40">
        <v>0</v>
      </c>
      <c r="I94" s="41">
        <v>0</v>
      </c>
      <c r="J94" s="42">
        <v>0</v>
      </c>
    </row>
    <row r="95" spans="1:10" x14ac:dyDescent="0.25">
      <c r="A95" s="37" t="s">
        <v>894</v>
      </c>
      <c r="B95" s="38" t="s">
        <v>1104</v>
      </c>
      <c r="C95" s="38" t="s">
        <v>1105</v>
      </c>
      <c r="D95" s="38" t="s">
        <v>40</v>
      </c>
      <c r="E95" s="39">
        <v>35297</v>
      </c>
      <c r="F95" s="38" t="s">
        <v>1106</v>
      </c>
      <c r="G95" s="39" t="s">
        <v>17</v>
      </c>
      <c r="H95" s="40">
        <v>3.9203999999999999</v>
      </c>
      <c r="I95" s="41">
        <v>3.4656336000000003</v>
      </c>
      <c r="J95" s="42">
        <v>27.442799999999998</v>
      </c>
    </row>
    <row r="96" spans="1:10" x14ac:dyDescent="0.25">
      <c r="A96" s="37" t="s">
        <v>894</v>
      </c>
      <c r="B96" s="38" t="s">
        <v>899</v>
      </c>
      <c r="C96" s="38" t="s">
        <v>1107</v>
      </c>
      <c r="D96" s="38" t="s">
        <v>28</v>
      </c>
      <c r="E96" s="39">
        <v>35299</v>
      </c>
      <c r="F96" s="38" t="s">
        <v>1108</v>
      </c>
      <c r="G96" s="39" t="s">
        <v>20</v>
      </c>
      <c r="H96" s="40">
        <v>2.3166000000000002</v>
      </c>
      <c r="I96" s="41">
        <v>2.0478744000000004</v>
      </c>
      <c r="J96" s="42">
        <v>16.216200000000001</v>
      </c>
    </row>
    <row r="97" spans="1:10" x14ac:dyDescent="0.25">
      <c r="A97" s="37" t="s">
        <v>894</v>
      </c>
      <c r="B97" s="38" t="s">
        <v>899</v>
      </c>
      <c r="C97" s="38" t="s">
        <v>1109</v>
      </c>
      <c r="D97" s="38" t="s">
        <v>51</v>
      </c>
      <c r="E97" s="39">
        <v>35184</v>
      </c>
      <c r="F97" s="38" t="s">
        <v>1031</v>
      </c>
      <c r="G97" s="39" t="s">
        <v>17</v>
      </c>
      <c r="H97" s="40">
        <v>0</v>
      </c>
      <c r="I97" s="41">
        <v>0</v>
      </c>
      <c r="J97" s="42">
        <v>0</v>
      </c>
    </row>
    <row r="98" spans="1:10" s="37" customFormat="1" x14ac:dyDescent="0.25">
      <c r="A98" s="37" t="s">
        <v>894</v>
      </c>
      <c r="B98" s="38" t="s">
        <v>899</v>
      </c>
      <c r="C98" s="38" t="s">
        <v>1110</v>
      </c>
      <c r="D98" s="38" t="s">
        <v>43</v>
      </c>
      <c r="E98" s="39">
        <v>35307</v>
      </c>
      <c r="F98" s="38" t="s">
        <v>1111</v>
      </c>
      <c r="G98" s="39" t="s">
        <v>17</v>
      </c>
      <c r="H98" s="40">
        <v>1.2672000000000001</v>
      </c>
      <c r="I98" s="41">
        <v>1.1202048000000002</v>
      </c>
      <c r="J98" s="42">
        <v>8.8704000000000001</v>
      </c>
    </row>
    <row r="99" spans="1:10" s="37" customFormat="1" x14ac:dyDescent="0.25">
      <c r="A99" s="37" t="s">
        <v>894</v>
      </c>
      <c r="B99" s="38" t="s">
        <v>899</v>
      </c>
      <c r="C99" s="38" t="s">
        <v>1112</v>
      </c>
      <c r="D99" s="38" t="s">
        <v>1113</v>
      </c>
      <c r="E99" s="39">
        <v>35309</v>
      </c>
      <c r="F99" s="38" t="s">
        <v>1114</v>
      </c>
      <c r="G99" s="39" t="s">
        <v>8</v>
      </c>
      <c r="H99" s="40">
        <v>0</v>
      </c>
      <c r="I99" s="41">
        <v>0</v>
      </c>
      <c r="J99" s="42">
        <v>0</v>
      </c>
    </row>
    <row r="100" spans="1:10" s="37" customFormat="1" x14ac:dyDescent="0.25">
      <c r="A100" s="37" t="s">
        <v>894</v>
      </c>
      <c r="B100" s="38" t="s">
        <v>899</v>
      </c>
      <c r="C100" s="38" t="s">
        <v>1115</v>
      </c>
      <c r="D100" s="38" t="s">
        <v>906</v>
      </c>
      <c r="E100" s="39">
        <v>35312</v>
      </c>
      <c r="F100" s="38" t="s">
        <v>1116</v>
      </c>
      <c r="G100" s="39" t="s">
        <v>13</v>
      </c>
      <c r="H100" s="40">
        <v>1.5444</v>
      </c>
      <c r="I100" s="41">
        <v>1.3652496000000001</v>
      </c>
      <c r="J100" s="42">
        <v>10.8108</v>
      </c>
    </row>
    <row r="101" spans="1:10" s="37" customFormat="1" x14ac:dyDescent="0.25">
      <c r="A101" s="37" t="s">
        <v>894</v>
      </c>
      <c r="B101" s="38" t="s">
        <v>895</v>
      </c>
      <c r="C101" s="38" t="s">
        <v>1117</v>
      </c>
      <c r="D101" s="38" t="s">
        <v>1049</v>
      </c>
      <c r="E101" s="39">
        <v>35288</v>
      </c>
      <c r="F101" s="38" t="s">
        <v>1050</v>
      </c>
      <c r="G101" s="39" t="s">
        <v>20</v>
      </c>
      <c r="H101" s="40">
        <v>0</v>
      </c>
      <c r="I101" s="41">
        <v>0</v>
      </c>
      <c r="J101" s="42">
        <v>0</v>
      </c>
    </row>
    <row r="102" spans="1:10" s="37" customFormat="1" x14ac:dyDescent="0.25">
      <c r="A102" s="37" t="s">
        <v>894</v>
      </c>
      <c r="B102" s="38" t="s">
        <v>920</v>
      </c>
      <c r="C102" s="38" t="s">
        <v>1118</v>
      </c>
      <c r="D102" s="38" t="s">
        <v>1049</v>
      </c>
      <c r="E102" s="39">
        <v>35288</v>
      </c>
      <c r="F102" s="38" t="s">
        <v>1050</v>
      </c>
      <c r="G102" s="39" t="s">
        <v>20</v>
      </c>
      <c r="H102" s="40">
        <v>0</v>
      </c>
      <c r="I102" s="41">
        <v>0</v>
      </c>
      <c r="J102" s="42">
        <v>0</v>
      </c>
    </row>
    <row r="103" spans="1:10" s="37" customFormat="1" x14ac:dyDescent="0.25">
      <c r="A103" s="37" t="s">
        <v>894</v>
      </c>
      <c r="B103" s="38" t="s">
        <v>899</v>
      </c>
      <c r="C103" s="38" t="s">
        <v>1119</v>
      </c>
      <c r="D103" s="38" t="s">
        <v>1049</v>
      </c>
      <c r="E103" s="39">
        <v>35288</v>
      </c>
      <c r="F103" s="38" t="s">
        <v>1050</v>
      </c>
      <c r="G103" s="39" t="s">
        <v>20</v>
      </c>
      <c r="H103" s="40">
        <v>1.3859999999999999</v>
      </c>
      <c r="I103" s="41">
        <v>1.2252239999999999</v>
      </c>
      <c r="J103" s="42">
        <v>9.702</v>
      </c>
    </row>
    <row r="104" spans="1:10" s="37" customFormat="1" x14ac:dyDescent="0.25">
      <c r="A104" s="37" t="s">
        <v>894</v>
      </c>
      <c r="B104" s="38" t="s">
        <v>920</v>
      </c>
      <c r="C104" s="38" t="s">
        <v>1120</v>
      </c>
      <c r="D104" s="38" t="s">
        <v>1049</v>
      </c>
      <c r="E104" s="39">
        <v>35288</v>
      </c>
      <c r="F104" s="38" t="s">
        <v>1050</v>
      </c>
      <c r="G104" s="39" t="s">
        <v>20</v>
      </c>
      <c r="H104" s="40">
        <v>0</v>
      </c>
      <c r="I104" s="41">
        <v>0</v>
      </c>
      <c r="J104" s="42">
        <v>0</v>
      </c>
    </row>
    <row r="105" spans="1:10" s="37" customFormat="1" x14ac:dyDescent="0.25">
      <c r="A105" s="37" t="s">
        <v>894</v>
      </c>
      <c r="B105" s="38" t="s">
        <v>899</v>
      </c>
      <c r="C105" s="38" t="s">
        <v>1121</v>
      </c>
      <c r="D105" s="38" t="s">
        <v>1049</v>
      </c>
      <c r="E105" s="39">
        <v>35288</v>
      </c>
      <c r="F105" s="38" t="s">
        <v>1050</v>
      </c>
      <c r="G105" s="39" t="s">
        <v>20</v>
      </c>
      <c r="H105" s="40">
        <v>2.1779999999999999</v>
      </c>
      <c r="I105" s="41">
        <v>1.9253520000000004</v>
      </c>
      <c r="J105" s="42">
        <v>15.245999999999999</v>
      </c>
    </row>
    <row r="106" spans="1:10" s="37" customFormat="1" x14ac:dyDescent="0.25">
      <c r="A106" s="37" t="s">
        <v>894</v>
      </c>
      <c r="B106" s="38" t="s">
        <v>899</v>
      </c>
      <c r="C106" s="38" t="s">
        <v>1122</v>
      </c>
      <c r="D106" s="38" t="s">
        <v>1092</v>
      </c>
      <c r="E106" s="39">
        <v>35314</v>
      </c>
      <c r="F106" s="38" t="s">
        <v>1123</v>
      </c>
      <c r="G106" s="39" t="s">
        <v>20</v>
      </c>
      <c r="H106" s="40">
        <v>1.1681999999999999</v>
      </c>
      <c r="I106" s="41">
        <v>1.0326887999999999</v>
      </c>
      <c r="J106" s="42">
        <v>8.1773999999999987</v>
      </c>
    </row>
    <row r="107" spans="1:10" s="37" customFormat="1" x14ac:dyDescent="0.25">
      <c r="A107" s="37" t="s">
        <v>894</v>
      </c>
      <c r="B107" s="38" t="s">
        <v>899</v>
      </c>
      <c r="C107" s="38" t="s">
        <v>1124</v>
      </c>
      <c r="D107" s="38" t="s">
        <v>48</v>
      </c>
      <c r="E107" s="39">
        <v>35315</v>
      </c>
      <c r="F107" s="38" t="s">
        <v>1125</v>
      </c>
      <c r="G107" s="39" t="s">
        <v>5</v>
      </c>
      <c r="H107" s="40">
        <v>2.5541999999999998</v>
      </c>
      <c r="I107" s="41">
        <v>2.2579128000000002</v>
      </c>
      <c r="J107" s="42">
        <v>17.879399999999997</v>
      </c>
    </row>
    <row r="108" spans="1:10" s="37" customFormat="1" x14ac:dyDescent="0.25">
      <c r="A108" s="37" t="s">
        <v>894</v>
      </c>
      <c r="B108" s="38" t="s">
        <v>899</v>
      </c>
      <c r="C108" s="38" t="s">
        <v>1126</v>
      </c>
      <c r="D108" s="38" t="s">
        <v>1127</v>
      </c>
      <c r="E108" s="39">
        <v>35316</v>
      </c>
      <c r="F108" s="38" t="s">
        <v>1128</v>
      </c>
      <c r="G108" s="39" t="s">
        <v>11</v>
      </c>
      <c r="H108" s="40">
        <v>0</v>
      </c>
      <c r="I108" s="41">
        <v>0</v>
      </c>
      <c r="J108" s="42">
        <v>0</v>
      </c>
    </row>
    <row r="109" spans="1:10" s="37" customFormat="1" x14ac:dyDescent="0.25">
      <c r="A109" s="37" t="s">
        <v>894</v>
      </c>
      <c r="B109" s="38" t="s">
        <v>899</v>
      </c>
      <c r="C109" s="38" t="s">
        <v>1129</v>
      </c>
      <c r="D109" s="38" t="s">
        <v>35</v>
      </c>
      <c r="E109" s="39">
        <v>35319</v>
      </c>
      <c r="F109" s="38" t="s">
        <v>1130</v>
      </c>
      <c r="G109" s="39" t="s">
        <v>19</v>
      </c>
      <c r="H109" s="40">
        <v>1.98</v>
      </c>
      <c r="I109" s="41">
        <v>1.7503200000000001</v>
      </c>
      <c r="J109" s="42">
        <v>13.86</v>
      </c>
    </row>
    <row r="110" spans="1:10" s="37" customFormat="1" x14ac:dyDescent="0.25">
      <c r="A110" s="37" t="s">
        <v>894</v>
      </c>
      <c r="B110" s="38" t="s">
        <v>899</v>
      </c>
      <c r="C110" s="38" t="s">
        <v>1131</v>
      </c>
      <c r="D110" s="38" t="s">
        <v>51</v>
      </c>
      <c r="E110" s="39">
        <v>35320</v>
      </c>
      <c r="F110" s="38" t="s">
        <v>1132</v>
      </c>
      <c r="G110" s="39" t="s">
        <v>17</v>
      </c>
      <c r="H110" s="40">
        <v>0</v>
      </c>
      <c r="I110" s="41">
        <v>0</v>
      </c>
      <c r="J110" s="42">
        <v>0</v>
      </c>
    </row>
    <row r="111" spans="1:10" s="37" customFormat="1" x14ac:dyDescent="0.25">
      <c r="A111" s="37" t="s">
        <v>894</v>
      </c>
      <c r="B111" s="38" t="s">
        <v>899</v>
      </c>
      <c r="C111" s="38" t="s">
        <v>1133</v>
      </c>
      <c r="D111" s="38" t="s">
        <v>39</v>
      </c>
      <c r="E111" s="39">
        <v>35331</v>
      </c>
      <c r="F111" s="38" t="s">
        <v>1134</v>
      </c>
      <c r="G111" s="39" t="s">
        <v>16</v>
      </c>
      <c r="H111" s="40">
        <v>2.8115999999999999</v>
      </c>
      <c r="I111" s="41">
        <v>2.4854544000000001</v>
      </c>
      <c r="J111" s="42">
        <v>19.6812</v>
      </c>
    </row>
    <row r="112" spans="1:10" s="37" customFormat="1" x14ac:dyDescent="0.25">
      <c r="A112" s="37" t="s">
        <v>894</v>
      </c>
      <c r="B112" s="38" t="s">
        <v>895</v>
      </c>
      <c r="C112" s="38" t="s">
        <v>1135</v>
      </c>
      <c r="D112" s="38" t="s">
        <v>427</v>
      </c>
      <c r="E112" s="39">
        <v>35335</v>
      </c>
      <c r="F112" s="38" t="s">
        <v>1136</v>
      </c>
      <c r="G112" s="39" t="s">
        <v>6</v>
      </c>
      <c r="H112" s="40">
        <v>0</v>
      </c>
      <c r="I112" s="41">
        <v>0</v>
      </c>
      <c r="J112" s="42">
        <v>0</v>
      </c>
    </row>
    <row r="113" spans="1:10" s="37" customFormat="1" x14ac:dyDescent="0.25">
      <c r="A113" s="37" t="s">
        <v>894</v>
      </c>
      <c r="B113" s="38" t="s">
        <v>899</v>
      </c>
      <c r="C113" s="38" t="s">
        <v>1137</v>
      </c>
      <c r="D113" s="38" t="s">
        <v>1138</v>
      </c>
      <c r="E113" s="39">
        <v>35308</v>
      </c>
      <c r="F113" s="38" t="s">
        <v>1139</v>
      </c>
      <c r="G113" s="39" t="s">
        <v>14</v>
      </c>
      <c r="H113" s="40">
        <v>0</v>
      </c>
      <c r="I113" s="41">
        <v>0</v>
      </c>
      <c r="J113" s="42">
        <v>0</v>
      </c>
    </row>
    <row r="114" spans="1:10" s="37" customFormat="1" x14ac:dyDescent="0.25">
      <c r="A114" s="37" t="s">
        <v>894</v>
      </c>
      <c r="B114" s="38" t="s">
        <v>895</v>
      </c>
      <c r="C114" s="38" t="s">
        <v>1140</v>
      </c>
      <c r="D114" s="38" t="s">
        <v>1141</v>
      </c>
      <c r="E114" s="39">
        <v>35238</v>
      </c>
      <c r="F114" s="38" t="s">
        <v>1142</v>
      </c>
      <c r="G114" s="39" t="s">
        <v>5</v>
      </c>
      <c r="H114" s="40">
        <v>2.3166000000000002</v>
      </c>
      <c r="I114" s="41">
        <v>2.0478744000000004</v>
      </c>
      <c r="J114" s="42">
        <v>16.216200000000001</v>
      </c>
    </row>
    <row r="115" spans="1:10" s="37" customFormat="1" x14ac:dyDescent="0.25">
      <c r="A115" s="37" t="s">
        <v>894</v>
      </c>
      <c r="B115" s="38" t="s">
        <v>895</v>
      </c>
      <c r="C115" s="38" t="s">
        <v>1143</v>
      </c>
      <c r="D115" s="38" t="s">
        <v>1141</v>
      </c>
      <c r="E115" s="39">
        <v>35238</v>
      </c>
      <c r="F115" s="38" t="s">
        <v>1142</v>
      </c>
      <c r="G115" s="39" t="s">
        <v>5</v>
      </c>
      <c r="H115" s="40">
        <v>3.2075999999999998</v>
      </c>
      <c r="I115" s="41">
        <v>2.8355184000000002</v>
      </c>
      <c r="J115" s="42">
        <v>22.453199999999999</v>
      </c>
    </row>
    <row r="116" spans="1:10" s="37" customFormat="1" x14ac:dyDescent="0.25">
      <c r="A116" s="37" t="s">
        <v>894</v>
      </c>
      <c r="B116" s="38" t="s">
        <v>895</v>
      </c>
      <c r="C116" s="38" t="s">
        <v>1144</v>
      </c>
      <c r="D116" s="38" t="s">
        <v>1141</v>
      </c>
      <c r="E116" s="39">
        <v>35238</v>
      </c>
      <c r="F116" s="38" t="s">
        <v>1142</v>
      </c>
      <c r="G116" s="39" t="s">
        <v>5</v>
      </c>
      <c r="H116" s="40">
        <v>2.6928000000000001</v>
      </c>
      <c r="I116" s="41">
        <v>2.3804352000000004</v>
      </c>
      <c r="J116" s="42">
        <v>18.849600000000002</v>
      </c>
    </row>
    <row r="117" spans="1:10" s="37" customFormat="1" x14ac:dyDescent="0.25">
      <c r="A117" s="37" t="s">
        <v>894</v>
      </c>
      <c r="B117" s="38" t="s">
        <v>895</v>
      </c>
      <c r="C117" s="38" t="s">
        <v>1145</v>
      </c>
      <c r="D117" s="38" t="s">
        <v>30</v>
      </c>
      <c r="E117" s="39">
        <v>35238</v>
      </c>
      <c r="F117" s="38" t="s">
        <v>1142</v>
      </c>
      <c r="G117" s="39" t="s">
        <v>5</v>
      </c>
      <c r="H117" s="40">
        <v>2.6928000000000001</v>
      </c>
      <c r="I117" s="41">
        <v>2.3804352000000004</v>
      </c>
      <c r="J117" s="42">
        <v>18.849600000000002</v>
      </c>
    </row>
    <row r="118" spans="1:10" s="37" customFormat="1" x14ac:dyDescent="0.25">
      <c r="A118" s="37" t="s">
        <v>894</v>
      </c>
      <c r="B118" s="38" t="s">
        <v>895</v>
      </c>
      <c r="C118" s="38" t="s">
        <v>1146</v>
      </c>
      <c r="D118" s="38" t="s">
        <v>1141</v>
      </c>
      <c r="E118" s="39">
        <v>35238</v>
      </c>
      <c r="F118" s="38" t="s">
        <v>1142</v>
      </c>
      <c r="G118" s="39" t="s">
        <v>5</v>
      </c>
      <c r="H118" s="40">
        <v>3.8016000000000001</v>
      </c>
      <c r="I118" s="41">
        <v>3.3606143999999998</v>
      </c>
      <c r="J118" s="42">
        <v>26.6112</v>
      </c>
    </row>
    <row r="119" spans="1:10" s="37" customFormat="1" x14ac:dyDescent="0.25">
      <c r="A119" s="37" t="s">
        <v>894</v>
      </c>
      <c r="B119" s="38" t="s">
        <v>895</v>
      </c>
      <c r="C119" s="38" t="s">
        <v>1147</v>
      </c>
      <c r="D119" s="38" t="s">
        <v>1141</v>
      </c>
      <c r="E119" s="39">
        <v>35238</v>
      </c>
      <c r="F119" s="38" t="s">
        <v>1142</v>
      </c>
      <c r="G119" s="39" t="s">
        <v>5</v>
      </c>
      <c r="H119" s="40">
        <v>1.7622</v>
      </c>
      <c r="I119" s="41">
        <v>1.5577848000000001</v>
      </c>
      <c r="J119" s="42">
        <v>12.3354</v>
      </c>
    </row>
    <row r="120" spans="1:10" s="37" customFormat="1" x14ac:dyDescent="0.25">
      <c r="A120" s="37" t="s">
        <v>894</v>
      </c>
      <c r="B120" s="38" t="s">
        <v>899</v>
      </c>
      <c r="C120" s="38" t="s">
        <v>1148</v>
      </c>
      <c r="D120" s="38" t="s">
        <v>1141</v>
      </c>
      <c r="E120" s="39">
        <v>35238</v>
      </c>
      <c r="F120" s="38" t="s">
        <v>1142</v>
      </c>
      <c r="G120" s="39" t="s">
        <v>5</v>
      </c>
      <c r="H120" s="40">
        <v>0</v>
      </c>
      <c r="I120" s="41">
        <v>0</v>
      </c>
      <c r="J120" s="42">
        <v>0</v>
      </c>
    </row>
    <row r="121" spans="1:10" s="37" customFormat="1" x14ac:dyDescent="0.25">
      <c r="A121" s="37" t="s">
        <v>894</v>
      </c>
      <c r="B121" s="38" t="s">
        <v>895</v>
      </c>
      <c r="C121" s="38" t="s">
        <v>1149</v>
      </c>
      <c r="D121" s="38" t="s">
        <v>1141</v>
      </c>
      <c r="E121" s="39">
        <v>35238</v>
      </c>
      <c r="F121" s="38" t="s">
        <v>1142</v>
      </c>
      <c r="G121" s="39" t="s">
        <v>5</v>
      </c>
      <c r="H121" s="40">
        <v>2.673</v>
      </c>
      <c r="I121" s="41">
        <v>2.3629320000000003</v>
      </c>
      <c r="J121" s="42">
        <v>18.710999999999999</v>
      </c>
    </row>
    <row r="122" spans="1:10" s="37" customFormat="1" x14ac:dyDescent="0.25">
      <c r="A122" s="37" t="s">
        <v>894</v>
      </c>
      <c r="B122" s="38" t="s">
        <v>895</v>
      </c>
      <c r="C122" s="38" t="s">
        <v>1150</v>
      </c>
      <c r="D122" s="38" t="s">
        <v>1141</v>
      </c>
      <c r="E122" s="39">
        <v>35238</v>
      </c>
      <c r="F122" s="38" t="s">
        <v>1142</v>
      </c>
      <c r="G122" s="39" t="s">
        <v>5</v>
      </c>
      <c r="H122" s="40">
        <v>1.7622</v>
      </c>
      <c r="I122" s="41">
        <v>1.5577848000000001</v>
      </c>
      <c r="J122" s="42">
        <v>12.3354</v>
      </c>
    </row>
    <row r="123" spans="1:10" s="37" customFormat="1" x14ac:dyDescent="0.25">
      <c r="A123" s="37" t="s">
        <v>894</v>
      </c>
      <c r="B123" s="38" t="s">
        <v>895</v>
      </c>
      <c r="C123" s="38" t="s">
        <v>1151</v>
      </c>
      <c r="D123" s="38" t="s">
        <v>1141</v>
      </c>
      <c r="E123" s="39">
        <v>35238</v>
      </c>
      <c r="F123" s="38" t="s">
        <v>1142</v>
      </c>
      <c r="G123" s="39" t="s">
        <v>5</v>
      </c>
      <c r="H123" s="40">
        <v>2.9502000000000002</v>
      </c>
      <c r="I123" s="41">
        <v>2.6079768000000003</v>
      </c>
      <c r="J123" s="42">
        <v>20.651400000000002</v>
      </c>
    </row>
    <row r="124" spans="1:10" s="37" customFormat="1" x14ac:dyDescent="0.25">
      <c r="A124" s="37" t="s">
        <v>894</v>
      </c>
      <c r="B124" s="38" t="s">
        <v>895</v>
      </c>
      <c r="C124" s="38" t="s">
        <v>1152</v>
      </c>
      <c r="D124" s="38" t="s">
        <v>1141</v>
      </c>
      <c r="E124" s="39">
        <v>35238</v>
      </c>
      <c r="F124" s="38" t="s">
        <v>1142</v>
      </c>
      <c r="G124" s="39" t="s">
        <v>5</v>
      </c>
      <c r="H124" s="40">
        <v>2.6532</v>
      </c>
      <c r="I124" s="41">
        <v>2.3454288000000001</v>
      </c>
      <c r="J124" s="42">
        <v>18.572400000000002</v>
      </c>
    </row>
    <row r="125" spans="1:10" s="37" customFormat="1" x14ac:dyDescent="0.25">
      <c r="A125" s="37" t="s">
        <v>894</v>
      </c>
      <c r="B125" s="38" t="s">
        <v>895</v>
      </c>
      <c r="C125" s="38" t="s">
        <v>1153</v>
      </c>
      <c r="D125" s="38" t="s">
        <v>1154</v>
      </c>
      <c r="E125" s="39">
        <v>35238</v>
      </c>
      <c r="F125" s="38" t="s">
        <v>1142</v>
      </c>
      <c r="G125" s="39" t="s">
        <v>5</v>
      </c>
      <c r="H125" s="40">
        <v>1.5246</v>
      </c>
      <c r="I125" s="41">
        <v>1.3477463999999999</v>
      </c>
      <c r="J125" s="42">
        <v>10.6722</v>
      </c>
    </row>
    <row r="126" spans="1:10" s="37" customFormat="1" x14ac:dyDescent="0.25">
      <c r="A126" s="37" t="s">
        <v>894</v>
      </c>
      <c r="B126" s="38" t="s">
        <v>895</v>
      </c>
      <c r="C126" s="38" t="s">
        <v>1155</v>
      </c>
      <c r="D126" s="38" t="s">
        <v>1141</v>
      </c>
      <c r="E126" s="39">
        <v>35238</v>
      </c>
      <c r="F126" s="38" t="s">
        <v>1142</v>
      </c>
      <c r="G126" s="39" t="s">
        <v>5</v>
      </c>
      <c r="H126" s="40">
        <v>2.0790000000000002</v>
      </c>
      <c r="I126" s="41">
        <v>1.8378360000000005</v>
      </c>
      <c r="J126" s="42">
        <v>14.553000000000001</v>
      </c>
    </row>
    <row r="127" spans="1:10" s="37" customFormat="1" x14ac:dyDescent="0.25">
      <c r="A127" s="37" t="s">
        <v>894</v>
      </c>
      <c r="B127" s="38" t="s">
        <v>895</v>
      </c>
      <c r="C127" s="38" t="s">
        <v>1156</v>
      </c>
      <c r="D127" s="38" t="s">
        <v>1141</v>
      </c>
      <c r="E127" s="39">
        <v>35238</v>
      </c>
      <c r="F127" s="38" t="s">
        <v>1142</v>
      </c>
      <c r="G127" s="39" t="s">
        <v>5</v>
      </c>
      <c r="H127" s="40">
        <v>2.9502000000000002</v>
      </c>
      <c r="I127" s="41">
        <v>2.6079768000000003</v>
      </c>
      <c r="J127" s="42">
        <v>20.651400000000002</v>
      </c>
    </row>
    <row r="128" spans="1:10" s="37" customFormat="1" x14ac:dyDescent="0.25">
      <c r="A128" s="37" t="s">
        <v>894</v>
      </c>
      <c r="B128" s="38" t="s">
        <v>895</v>
      </c>
      <c r="C128" s="38" t="s">
        <v>1157</v>
      </c>
      <c r="D128" s="38" t="s">
        <v>1141</v>
      </c>
      <c r="E128" s="39">
        <v>35238</v>
      </c>
      <c r="F128" s="38" t="s">
        <v>1142</v>
      </c>
      <c r="G128" s="39" t="s">
        <v>5</v>
      </c>
      <c r="H128" s="40">
        <v>2.0196000000000001</v>
      </c>
      <c r="I128" s="41">
        <v>1.7853264000000002</v>
      </c>
      <c r="J128" s="42">
        <v>14.1372</v>
      </c>
    </row>
    <row r="129" spans="1:10" s="37" customFormat="1" x14ac:dyDescent="0.25">
      <c r="A129" s="37" t="s">
        <v>894</v>
      </c>
      <c r="B129" s="38" t="s">
        <v>895</v>
      </c>
      <c r="C129" s="38" t="s">
        <v>1158</v>
      </c>
      <c r="D129" s="38" t="s">
        <v>30</v>
      </c>
      <c r="E129" s="39">
        <v>35238</v>
      </c>
      <c r="F129" s="38" t="s">
        <v>1142</v>
      </c>
      <c r="G129" s="39" t="s">
        <v>5</v>
      </c>
      <c r="H129" s="40">
        <v>2.4354</v>
      </c>
      <c r="I129" s="41">
        <v>2.1528936000000001</v>
      </c>
      <c r="J129" s="42">
        <v>17.047799999999999</v>
      </c>
    </row>
    <row r="130" spans="1:10" s="37" customFormat="1" x14ac:dyDescent="0.25">
      <c r="A130" s="37" t="s">
        <v>894</v>
      </c>
      <c r="B130" s="38" t="s">
        <v>895</v>
      </c>
      <c r="C130" s="38" t="s">
        <v>1159</v>
      </c>
      <c r="D130" s="38" t="s">
        <v>30</v>
      </c>
      <c r="E130" s="39">
        <v>35238</v>
      </c>
      <c r="F130" s="38" t="s">
        <v>1142</v>
      </c>
      <c r="G130" s="39" t="s">
        <v>5</v>
      </c>
      <c r="H130" s="40">
        <v>2.0790000000000002</v>
      </c>
      <c r="I130" s="41">
        <v>1.8378360000000005</v>
      </c>
      <c r="J130" s="42">
        <v>14.553000000000001</v>
      </c>
    </row>
    <row r="131" spans="1:10" s="37" customFormat="1" x14ac:dyDescent="0.25">
      <c r="A131" s="37" t="s">
        <v>894</v>
      </c>
      <c r="B131" s="38" t="s">
        <v>895</v>
      </c>
      <c r="C131" s="38" t="s">
        <v>1160</v>
      </c>
      <c r="D131" s="38" t="s">
        <v>1141</v>
      </c>
      <c r="E131" s="39">
        <v>35238</v>
      </c>
      <c r="F131" s="38" t="s">
        <v>1142</v>
      </c>
      <c r="G131" s="39" t="s">
        <v>5</v>
      </c>
      <c r="H131" s="40">
        <v>2.1185999999999998</v>
      </c>
      <c r="I131" s="41">
        <v>1.8728424000000001</v>
      </c>
      <c r="J131" s="42">
        <v>14.830199999999998</v>
      </c>
    </row>
    <row r="132" spans="1:10" s="37" customFormat="1" x14ac:dyDescent="0.25">
      <c r="A132" s="37" t="s">
        <v>894</v>
      </c>
      <c r="B132" s="38" t="s">
        <v>920</v>
      </c>
      <c r="C132" s="38" t="s">
        <v>1144</v>
      </c>
      <c r="D132" s="38" t="s">
        <v>1141</v>
      </c>
      <c r="E132" s="39">
        <v>35238</v>
      </c>
      <c r="F132" s="38" t="s">
        <v>1142</v>
      </c>
      <c r="G132" s="39" t="s">
        <v>5</v>
      </c>
      <c r="H132" s="40">
        <v>1.6830000000000001</v>
      </c>
      <c r="I132" s="41">
        <v>1.4877720000000001</v>
      </c>
      <c r="J132" s="42">
        <v>11.781000000000001</v>
      </c>
    </row>
    <row r="133" spans="1:10" s="37" customFormat="1" x14ac:dyDescent="0.25">
      <c r="A133" s="37" t="s">
        <v>894</v>
      </c>
      <c r="B133" s="38" t="s">
        <v>920</v>
      </c>
      <c r="C133" s="38" t="s">
        <v>1145</v>
      </c>
      <c r="D133" s="38" t="s">
        <v>30</v>
      </c>
      <c r="E133" s="39">
        <v>35238</v>
      </c>
      <c r="F133" s="38" t="s">
        <v>1142</v>
      </c>
      <c r="G133" s="39" t="s">
        <v>5</v>
      </c>
      <c r="H133" s="40">
        <v>1.6434</v>
      </c>
      <c r="I133" s="41">
        <v>1.4527656000000002</v>
      </c>
      <c r="J133" s="42">
        <v>11.5038</v>
      </c>
    </row>
    <row r="134" spans="1:10" s="37" customFormat="1" x14ac:dyDescent="0.25">
      <c r="A134" s="37" t="s">
        <v>894</v>
      </c>
      <c r="B134" s="38" t="s">
        <v>920</v>
      </c>
      <c r="C134" s="38" t="s">
        <v>1151</v>
      </c>
      <c r="D134" s="38" t="s">
        <v>1141</v>
      </c>
      <c r="E134" s="39">
        <v>35238</v>
      </c>
      <c r="F134" s="38" t="s">
        <v>1142</v>
      </c>
      <c r="G134" s="39" t="s">
        <v>5</v>
      </c>
      <c r="H134" s="40">
        <v>2.1185999999999998</v>
      </c>
      <c r="I134" s="41">
        <v>1.8728424000000001</v>
      </c>
      <c r="J134" s="42">
        <v>14.830199999999998</v>
      </c>
    </row>
    <row r="135" spans="1:10" s="37" customFormat="1" x14ac:dyDescent="0.25">
      <c r="A135" s="37" t="s">
        <v>894</v>
      </c>
      <c r="B135" s="38" t="s">
        <v>920</v>
      </c>
      <c r="C135" s="38" t="s">
        <v>1161</v>
      </c>
      <c r="D135" s="38" t="s">
        <v>30</v>
      </c>
      <c r="E135" s="39">
        <v>35238</v>
      </c>
      <c r="F135" s="38" t="s">
        <v>1142</v>
      </c>
      <c r="G135" s="39" t="s">
        <v>5</v>
      </c>
      <c r="H135" s="40">
        <v>2.2572000000000001</v>
      </c>
      <c r="I135" s="41">
        <v>1.9953648000000004</v>
      </c>
      <c r="J135" s="42">
        <v>15.8004</v>
      </c>
    </row>
    <row r="136" spans="1:10" s="37" customFormat="1" x14ac:dyDescent="0.25">
      <c r="A136" s="37" t="s">
        <v>894</v>
      </c>
      <c r="B136" s="38" t="s">
        <v>920</v>
      </c>
      <c r="C136" s="38" t="s">
        <v>1140</v>
      </c>
      <c r="D136" s="38" t="s">
        <v>1141</v>
      </c>
      <c r="E136" s="39">
        <v>35238</v>
      </c>
      <c r="F136" s="38" t="s">
        <v>1142</v>
      </c>
      <c r="G136" s="39" t="s">
        <v>5</v>
      </c>
      <c r="H136" s="40">
        <v>1.5840000000000001</v>
      </c>
      <c r="I136" s="41">
        <v>1.4002560000000002</v>
      </c>
      <c r="J136" s="42">
        <v>11.088000000000001</v>
      </c>
    </row>
    <row r="137" spans="1:10" s="37" customFormat="1" x14ac:dyDescent="0.25">
      <c r="A137" s="37" t="s">
        <v>894</v>
      </c>
      <c r="B137" s="38" t="s">
        <v>920</v>
      </c>
      <c r="C137" s="38" t="s">
        <v>1153</v>
      </c>
      <c r="D137" s="38" t="s">
        <v>1154</v>
      </c>
      <c r="E137" s="39">
        <v>35238</v>
      </c>
      <c r="F137" s="38" t="s">
        <v>1142</v>
      </c>
      <c r="G137" s="39" t="s">
        <v>5</v>
      </c>
      <c r="H137" s="40">
        <v>0</v>
      </c>
      <c r="I137" s="41">
        <v>0</v>
      </c>
      <c r="J137" s="42">
        <v>0</v>
      </c>
    </row>
    <row r="138" spans="1:10" s="37" customFormat="1" x14ac:dyDescent="0.25">
      <c r="A138" s="37" t="s">
        <v>894</v>
      </c>
      <c r="B138" s="38" t="s">
        <v>920</v>
      </c>
      <c r="C138" s="38" t="s">
        <v>1146</v>
      </c>
      <c r="D138" s="38" t="s">
        <v>1154</v>
      </c>
      <c r="E138" s="39">
        <v>35238</v>
      </c>
      <c r="F138" s="38" t="s">
        <v>1142</v>
      </c>
      <c r="G138" s="39" t="s">
        <v>5</v>
      </c>
      <c r="H138" s="40">
        <v>2.3363999999999998</v>
      </c>
      <c r="I138" s="41">
        <v>2.0653775999999997</v>
      </c>
      <c r="J138" s="42">
        <v>16.354799999999997</v>
      </c>
    </row>
    <row r="139" spans="1:10" s="37" customFormat="1" x14ac:dyDescent="0.25">
      <c r="A139" s="37" t="s">
        <v>894</v>
      </c>
      <c r="B139" s="38" t="s">
        <v>920</v>
      </c>
      <c r="C139" s="38" t="s">
        <v>1162</v>
      </c>
      <c r="D139" s="38" t="s">
        <v>1141</v>
      </c>
      <c r="E139" s="39">
        <v>35238</v>
      </c>
      <c r="F139" s="38" t="s">
        <v>1142</v>
      </c>
      <c r="G139" s="39" t="s">
        <v>5</v>
      </c>
      <c r="H139" s="40">
        <v>1.9008</v>
      </c>
      <c r="I139" s="41">
        <v>1.6803071999999999</v>
      </c>
      <c r="J139" s="42">
        <v>13.3056</v>
      </c>
    </row>
    <row r="140" spans="1:10" s="37" customFormat="1" x14ac:dyDescent="0.25">
      <c r="A140" s="37" t="s">
        <v>894</v>
      </c>
      <c r="B140" s="38" t="s">
        <v>920</v>
      </c>
      <c r="C140" s="38" t="s">
        <v>1163</v>
      </c>
      <c r="D140" s="38" t="s">
        <v>1141</v>
      </c>
      <c r="E140" s="39">
        <v>35238</v>
      </c>
      <c r="F140" s="38" t="s">
        <v>1142</v>
      </c>
      <c r="G140" s="39" t="s">
        <v>5</v>
      </c>
      <c r="H140" s="40">
        <v>1.3068</v>
      </c>
      <c r="I140" s="41">
        <v>1.1552111999999999</v>
      </c>
      <c r="J140" s="42">
        <v>9.1476000000000006</v>
      </c>
    </row>
    <row r="141" spans="1:10" s="37" customFormat="1" x14ac:dyDescent="0.25">
      <c r="A141" s="37" t="s">
        <v>894</v>
      </c>
      <c r="B141" s="38" t="s">
        <v>920</v>
      </c>
      <c r="C141" s="38" t="s">
        <v>1158</v>
      </c>
      <c r="D141" s="38" t="s">
        <v>30</v>
      </c>
      <c r="E141" s="39">
        <v>35238</v>
      </c>
      <c r="F141" s="38" t="s">
        <v>1142</v>
      </c>
      <c r="G141" s="39" t="s">
        <v>5</v>
      </c>
      <c r="H141" s="40">
        <v>1.1286</v>
      </c>
      <c r="I141" s="41">
        <v>0.99768240000000019</v>
      </c>
      <c r="J141" s="42">
        <v>7.9001999999999999</v>
      </c>
    </row>
    <row r="142" spans="1:10" s="37" customFormat="1" x14ac:dyDescent="0.25">
      <c r="A142" s="37" t="s">
        <v>894</v>
      </c>
      <c r="B142" s="38" t="s">
        <v>920</v>
      </c>
      <c r="C142" s="38" t="s">
        <v>1164</v>
      </c>
      <c r="D142" s="38" t="s">
        <v>1141</v>
      </c>
      <c r="E142" s="39">
        <v>35238</v>
      </c>
      <c r="F142" s="38" t="s">
        <v>1142</v>
      </c>
      <c r="G142" s="39" t="s">
        <v>5</v>
      </c>
      <c r="H142" s="40">
        <v>2.1779999999999999</v>
      </c>
      <c r="I142" s="41">
        <v>1.9253520000000004</v>
      </c>
      <c r="J142" s="42">
        <v>15.245999999999999</v>
      </c>
    </row>
    <row r="143" spans="1:10" s="37" customFormat="1" x14ac:dyDescent="0.25">
      <c r="A143" s="37" t="s">
        <v>894</v>
      </c>
      <c r="B143" s="38" t="s">
        <v>920</v>
      </c>
      <c r="C143" s="38" t="s">
        <v>1165</v>
      </c>
      <c r="D143" s="38" t="s">
        <v>1141</v>
      </c>
      <c r="E143" s="39">
        <v>35238</v>
      </c>
      <c r="F143" s="38" t="s">
        <v>1142</v>
      </c>
      <c r="G143" s="39" t="s">
        <v>5</v>
      </c>
      <c r="H143" s="40">
        <v>1.8216000000000001</v>
      </c>
      <c r="I143" s="41">
        <v>1.6102944000000001</v>
      </c>
      <c r="J143" s="42">
        <v>12.751200000000001</v>
      </c>
    </row>
    <row r="144" spans="1:10" s="37" customFormat="1" x14ac:dyDescent="0.25">
      <c r="A144" s="37" t="s">
        <v>894</v>
      </c>
      <c r="B144" s="38" t="s">
        <v>920</v>
      </c>
      <c r="C144" s="38" t="s">
        <v>1166</v>
      </c>
      <c r="D144" s="38" t="s">
        <v>1141</v>
      </c>
      <c r="E144" s="39">
        <v>35238</v>
      </c>
      <c r="F144" s="38" t="s">
        <v>1142</v>
      </c>
      <c r="G144" s="39" t="s">
        <v>5</v>
      </c>
      <c r="H144" s="40">
        <v>1.2078</v>
      </c>
      <c r="I144" s="41">
        <v>1.0676952000000002</v>
      </c>
      <c r="J144" s="42">
        <v>8.4545999999999992</v>
      </c>
    </row>
    <row r="145" spans="1:10" s="37" customFormat="1" x14ac:dyDescent="0.25">
      <c r="A145" s="37" t="s">
        <v>894</v>
      </c>
      <c r="B145" s="38" t="s">
        <v>920</v>
      </c>
      <c r="C145" s="38" t="s">
        <v>1167</v>
      </c>
      <c r="D145" s="38" t="s">
        <v>1141</v>
      </c>
      <c r="E145" s="39">
        <v>35238</v>
      </c>
      <c r="F145" s="38" t="s">
        <v>1142</v>
      </c>
      <c r="G145" s="39" t="s">
        <v>5</v>
      </c>
      <c r="H145" s="40">
        <v>1.1484000000000001</v>
      </c>
      <c r="I145" s="41">
        <v>1.0151856000000004</v>
      </c>
      <c r="J145" s="42">
        <v>8.0388000000000002</v>
      </c>
    </row>
    <row r="146" spans="1:10" s="37" customFormat="1" x14ac:dyDescent="0.25">
      <c r="A146" s="37" t="s">
        <v>894</v>
      </c>
      <c r="B146" s="38" t="s">
        <v>920</v>
      </c>
      <c r="C146" s="38" t="s">
        <v>1168</v>
      </c>
      <c r="D146" s="38" t="s">
        <v>30</v>
      </c>
      <c r="E146" s="39">
        <v>35238</v>
      </c>
      <c r="F146" s="38" t="s">
        <v>1142</v>
      </c>
      <c r="G146" s="39" t="s">
        <v>5</v>
      </c>
      <c r="H146" s="40">
        <v>1.1879999999999999</v>
      </c>
      <c r="I146" s="41">
        <v>1.050192</v>
      </c>
      <c r="J146" s="42">
        <v>8.3159999999999989</v>
      </c>
    </row>
    <row r="147" spans="1:10" s="37" customFormat="1" x14ac:dyDescent="0.25">
      <c r="A147" s="37" t="s">
        <v>894</v>
      </c>
      <c r="B147" s="38" t="s">
        <v>920</v>
      </c>
      <c r="C147" s="38" t="s">
        <v>1160</v>
      </c>
      <c r="D147" s="38" t="s">
        <v>1141</v>
      </c>
      <c r="E147" s="39">
        <v>35238</v>
      </c>
      <c r="F147" s="38" t="s">
        <v>1142</v>
      </c>
      <c r="G147" s="39" t="s">
        <v>5</v>
      </c>
      <c r="H147" s="40">
        <v>1.3266</v>
      </c>
      <c r="I147" s="41">
        <v>1.1727144</v>
      </c>
      <c r="J147" s="42">
        <v>9.2862000000000009</v>
      </c>
    </row>
    <row r="148" spans="1:10" s="37" customFormat="1" x14ac:dyDescent="0.25">
      <c r="A148" s="37" t="s">
        <v>894</v>
      </c>
      <c r="B148" s="38" t="s">
        <v>920</v>
      </c>
      <c r="C148" s="38" t="s">
        <v>1169</v>
      </c>
      <c r="D148" s="38" t="s">
        <v>30</v>
      </c>
      <c r="E148" s="39">
        <v>35238</v>
      </c>
      <c r="F148" s="38" t="s">
        <v>1142</v>
      </c>
      <c r="G148" s="39" t="s">
        <v>5</v>
      </c>
      <c r="H148" s="40">
        <v>0</v>
      </c>
      <c r="I148" s="41">
        <v>0</v>
      </c>
      <c r="J148" s="42">
        <v>0</v>
      </c>
    </row>
    <row r="149" spans="1:10" s="37" customFormat="1" x14ac:dyDescent="0.25">
      <c r="A149" s="37" t="s">
        <v>894</v>
      </c>
      <c r="B149" s="38" t="s">
        <v>920</v>
      </c>
      <c r="C149" s="38" t="s">
        <v>1170</v>
      </c>
      <c r="D149" s="38" t="s">
        <v>1141</v>
      </c>
      <c r="E149" s="39">
        <v>35238</v>
      </c>
      <c r="F149" s="38" t="s">
        <v>1142</v>
      </c>
      <c r="G149" s="39" t="s">
        <v>5</v>
      </c>
      <c r="H149" s="40">
        <v>1.4850000000000001</v>
      </c>
      <c r="I149" s="41">
        <v>1.3127400000000002</v>
      </c>
      <c r="J149" s="42">
        <v>10.395000000000001</v>
      </c>
    </row>
    <row r="150" spans="1:10" s="37" customFormat="1" x14ac:dyDescent="0.25">
      <c r="A150" s="37" t="s">
        <v>894</v>
      </c>
      <c r="B150" s="38" t="s">
        <v>920</v>
      </c>
      <c r="C150" s="38" t="s">
        <v>1171</v>
      </c>
      <c r="D150" s="38" t="s">
        <v>44</v>
      </c>
      <c r="E150" s="39">
        <v>35282</v>
      </c>
      <c r="F150" s="38" t="s">
        <v>1103</v>
      </c>
      <c r="G150" s="39" t="s">
        <v>15</v>
      </c>
      <c r="H150" s="40">
        <v>0</v>
      </c>
      <c r="I150" s="41">
        <v>0</v>
      </c>
      <c r="J150" s="42">
        <v>0</v>
      </c>
    </row>
    <row r="151" spans="1:10" s="37" customFormat="1" x14ac:dyDescent="0.25">
      <c r="A151" s="37" t="s">
        <v>894</v>
      </c>
      <c r="B151" s="38" t="s">
        <v>899</v>
      </c>
      <c r="C151" s="38" t="s">
        <v>1172</v>
      </c>
      <c r="D151" s="38" t="s">
        <v>39</v>
      </c>
      <c r="E151" s="39">
        <v>35351</v>
      </c>
      <c r="F151" s="38" t="s">
        <v>1173</v>
      </c>
      <c r="G151" s="39" t="s">
        <v>5</v>
      </c>
      <c r="H151" s="40">
        <v>1.1681999999999999</v>
      </c>
      <c r="I151" s="41">
        <v>1.0326887999999999</v>
      </c>
      <c r="J151" s="42">
        <v>8.1773999999999987</v>
      </c>
    </row>
    <row r="152" spans="1:10" s="37" customFormat="1" x14ac:dyDescent="0.25">
      <c r="A152" s="37" t="s">
        <v>894</v>
      </c>
      <c r="B152" s="38" t="s">
        <v>899</v>
      </c>
      <c r="C152" s="38" t="s">
        <v>1174</v>
      </c>
      <c r="D152" s="38" t="s">
        <v>984</v>
      </c>
      <c r="E152" s="39">
        <v>35355</v>
      </c>
      <c r="F152" s="38" t="s">
        <v>1175</v>
      </c>
      <c r="G152" s="39" t="s">
        <v>7</v>
      </c>
      <c r="H152" s="40">
        <v>1.5444</v>
      </c>
      <c r="I152" s="41">
        <v>1.3652496000000001</v>
      </c>
      <c r="J152" s="42">
        <v>10.8108</v>
      </c>
    </row>
    <row r="153" spans="1:10" s="37" customFormat="1" x14ac:dyDescent="0.25">
      <c r="A153" s="37" t="s">
        <v>894</v>
      </c>
      <c r="B153" s="38" t="s">
        <v>899</v>
      </c>
      <c r="C153" s="38" t="s">
        <v>1176</v>
      </c>
      <c r="D153" s="38" t="s">
        <v>1177</v>
      </c>
      <c r="E153" s="39">
        <v>35360</v>
      </c>
      <c r="F153" s="38" t="s">
        <v>1178</v>
      </c>
      <c r="G153" s="39" t="s">
        <v>9</v>
      </c>
      <c r="H153" s="40">
        <v>2.9502000000000002</v>
      </c>
      <c r="I153" s="41">
        <v>2.6079768000000003</v>
      </c>
      <c r="J153" s="42">
        <v>20.651400000000002</v>
      </c>
    </row>
    <row r="154" spans="1:10" s="37" customFormat="1" x14ac:dyDescent="0.25">
      <c r="A154" s="37" t="s">
        <v>894</v>
      </c>
      <c r="B154" s="38" t="s">
        <v>899</v>
      </c>
      <c r="C154" s="38" t="s">
        <v>1179</v>
      </c>
      <c r="D154" s="38" t="s">
        <v>1180</v>
      </c>
      <c r="E154" s="39">
        <v>35361</v>
      </c>
      <c r="F154" s="38" t="s">
        <v>1181</v>
      </c>
      <c r="G154" s="39" t="s">
        <v>10</v>
      </c>
      <c r="H154" s="40">
        <v>1.0098</v>
      </c>
      <c r="I154" s="41">
        <v>0.8926632000000001</v>
      </c>
      <c r="J154" s="42">
        <v>7.0686</v>
      </c>
    </row>
    <row r="155" spans="1:10" s="37" customFormat="1" x14ac:dyDescent="0.25">
      <c r="A155" s="37" t="s">
        <v>894</v>
      </c>
      <c r="B155" s="38" t="s">
        <v>899</v>
      </c>
      <c r="C155" s="38" t="s">
        <v>1182</v>
      </c>
      <c r="D155" s="38" t="s">
        <v>1059</v>
      </c>
      <c r="E155" s="39">
        <v>35362</v>
      </c>
      <c r="F155" s="38" t="s">
        <v>1183</v>
      </c>
      <c r="G155" s="39" t="s">
        <v>20</v>
      </c>
      <c r="H155" s="40">
        <v>0</v>
      </c>
      <c r="I155" s="41">
        <v>0</v>
      </c>
      <c r="J155" s="42">
        <v>0</v>
      </c>
    </row>
    <row r="156" spans="1:10" s="37" customFormat="1" x14ac:dyDescent="0.25">
      <c r="A156" s="37" t="s">
        <v>894</v>
      </c>
      <c r="B156" s="38" t="s">
        <v>920</v>
      </c>
      <c r="C156" s="38" t="s">
        <v>1184</v>
      </c>
      <c r="D156" s="38" t="s">
        <v>1049</v>
      </c>
      <c r="E156" s="39">
        <v>35288</v>
      </c>
      <c r="F156" s="38" t="s">
        <v>1050</v>
      </c>
      <c r="G156" s="39" t="s">
        <v>20</v>
      </c>
      <c r="H156" s="40">
        <v>1.2078</v>
      </c>
      <c r="I156" s="41">
        <v>1.0676952000000002</v>
      </c>
      <c r="J156" s="42">
        <v>8.4545999999999992</v>
      </c>
    </row>
    <row r="157" spans="1:10" s="37" customFormat="1" x14ac:dyDescent="0.25">
      <c r="A157" s="37" t="s">
        <v>894</v>
      </c>
      <c r="B157" s="38" t="s">
        <v>920</v>
      </c>
      <c r="C157" s="38" t="s">
        <v>1185</v>
      </c>
      <c r="D157" s="38" t="s">
        <v>25</v>
      </c>
      <c r="E157" s="39">
        <v>35136</v>
      </c>
      <c r="F157" s="38" t="s">
        <v>1003</v>
      </c>
      <c r="G157" s="39" t="s">
        <v>6</v>
      </c>
      <c r="H157" s="40">
        <v>2.3166000000000002</v>
      </c>
      <c r="I157" s="41">
        <v>2.0478744000000004</v>
      </c>
      <c r="J157" s="42">
        <v>16.216200000000001</v>
      </c>
    </row>
    <row r="158" spans="1:10" s="37" customFormat="1" x14ac:dyDescent="0.25">
      <c r="A158" s="37" t="s">
        <v>894</v>
      </c>
      <c r="B158" s="38" t="s">
        <v>920</v>
      </c>
      <c r="C158" s="38" t="s">
        <v>1186</v>
      </c>
      <c r="D158" s="38" t="s">
        <v>1049</v>
      </c>
      <c r="E158" s="39">
        <v>35288</v>
      </c>
      <c r="F158" s="38" t="s">
        <v>1050</v>
      </c>
      <c r="G158" s="39" t="s">
        <v>20</v>
      </c>
      <c r="H158" s="40">
        <v>0</v>
      </c>
      <c r="I158" s="41">
        <v>0</v>
      </c>
      <c r="J158" s="42">
        <v>0</v>
      </c>
    </row>
    <row r="159" spans="1:10" s="37" customFormat="1" x14ac:dyDescent="0.25">
      <c r="A159" s="37" t="s">
        <v>894</v>
      </c>
      <c r="B159" s="38" t="s">
        <v>920</v>
      </c>
      <c r="C159" s="38" t="s">
        <v>1187</v>
      </c>
      <c r="D159" s="38" t="s">
        <v>1141</v>
      </c>
      <c r="E159" s="39">
        <v>35238</v>
      </c>
      <c r="F159" s="38" t="s">
        <v>1142</v>
      </c>
      <c r="G159" s="39" t="s">
        <v>5</v>
      </c>
      <c r="H159" s="40">
        <v>1.881</v>
      </c>
      <c r="I159" s="41">
        <v>1.6628040000000002</v>
      </c>
      <c r="J159" s="42">
        <v>13.167</v>
      </c>
    </row>
    <row r="160" spans="1:10" s="37" customFormat="1" x14ac:dyDescent="0.25">
      <c r="A160" s="37" t="s">
        <v>894</v>
      </c>
      <c r="B160" s="38" t="s">
        <v>920</v>
      </c>
      <c r="C160" s="38" t="s">
        <v>1188</v>
      </c>
      <c r="D160" s="38" t="s">
        <v>30</v>
      </c>
      <c r="E160" s="39">
        <v>35238</v>
      </c>
      <c r="F160" s="38" t="s">
        <v>1142</v>
      </c>
      <c r="G160" s="39" t="s">
        <v>5</v>
      </c>
      <c r="H160" s="40">
        <v>1.0494000000000001</v>
      </c>
      <c r="I160" s="41">
        <v>0.92766960000000021</v>
      </c>
      <c r="J160" s="42">
        <v>7.3458000000000006</v>
      </c>
    </row>
    <row r="161" spans="1:10" s="37" customFormat="1" x14ac:dyDescent="0.25">
      <c r="A161" s="37" t="s">
        <v>894</v>
      </c>
      <c r="B161" s="38" t="s">
        <v>899</v>
      </c>
      <c r="C161" s="38" t="s">
        <v>1189</v>
      </c>
      <c r="D161" s="38" t="s">
        <v>36</v>
      </c>
      <c r="E161" s="39">
        <v>35115</v>
      </c>
      <c r="F161" s="38" t="s">
        <v>978</v>
      </c>
      <c r="G161" s="39" t="s">
        <v>15</v>
      </c>
      <c r="H161" s="40">
        <v>2.3759999999999999</v>
      </c>
      <c r="I161" s="41">
        <v>2.100384</v>
      </c>
      <c r="J161" s="42">
        <v>16.631999999999998</v>
      </c>
    </row>
    <row r="162" spans="1:10" s="37" customFormat="1" x14ac:dyDescent="0.25">
      <c r="A162" s="37" t="s">
        <v>894</v>
      </c>
      <c r="B162" s="38" t="s">
        <v>920</v>
      </c>
      <c r="C162" s="38" t="s">
        <v>1190</v>
      </c>
      <c r="D162" s="38" t="s">
        <v>1141</v>
      </c>
      <c r="E162" s="39">
        <v>35238</v>
      </c>
      <c r="F162" s="38" t="s">
        <v>1142</v>
      </c>
      <c r="G162" s="39" t="s">
        <v>5</v>
      </c>
      <c r="H162" s="40">
        <v>1.5246</v>
      </c>
      <c r="I162" s="41">
        <v>1.3477463999999999</v>
      </c>
      <c r="J162" s="42">
        <v>10.6722</v>
      </c>
    </row>
    <row r="163" spans="1:10" s="37" customFormat="1" x14ac:dyDescent="0.25">
      <c r="A163" s="37" t="s">
        <v>894</v>
      </c>
      <c r="B163" s="38" t="s">
        <v>920</v>
      </c>
      <c r="C163" s="38" t="s">
        <v>1191</v>
      </c>
      <c r="D163" s="38" t="s">
        <v>31</v>
      </c>
      <c r="E163" s="39">
        <v>35152</v>
      </c>
      <c r="F163" s="38" t="s">
        <v>1014</v>
      </c>
      <c r="G163" s="39" t="s">
        <v>18</v>
      </c>
      <c r="H163" s="40">
        <v>2.6334</v>
      </c>
      <c r="I163" s="41">
        <v>2.3279255999999999</v>
      </c>
      <c r="J163" s="42">
        <v>18.433799999999998</v>
      </c>
    </row>
    <row r="164" spans="1:10" s="37" customFormat="1" x14ac:dyDescent="0.25">
      <c r="A164" s="37" t="s">
        <v>894</v>
      </c>
      <c r="B164" s="38" t="s">
        <v>920</v>
      </c>
      <c r="C164" s="38" t="s">
        <v>1192</v>
      </c>
      <c r="D164" s="38" t="s">
        <v>918</v>
      </c>
      <c r="E164" s="39">
        <v>35207</v>
      </c>
      <c r="F164" s="38" t="s">
        <v>1193</v>
      </c>
      <c r="G164" s="39" t="s">
        <v>21</v>
      </c>
      <c r="H164" s="40">
        <v>1.4850000000000001</v>
      </c>
      <c r="I164" s="41">
        <v>1.3127400000000002</v>
      </c>
      <c r="J164" s="42">
        <v>10.395000000000001</v>
      </c>
    </row>
    <row r="165" spans="1:10" s="37" customFormat="1" x14ac:dyDescent="0.25">
      <c r="A165" s="37" t="s">
        <v>894</v>
      </c>
      <c r="B165" s="38" t="s">
        <v>899</v>
      </c>
      <c r="C165" s="38" t="s">
        <v>1194</v>
      </c>
      <c r="D165" s="38" t="s">
        <v>1056</v>
      </c>
      <c r="E165" s="39">
        <v>35012</v>
      </c>
      <c r="F165" s="38" t="s">
        <v>1195</v>
      </c>
      <c r="G165" s="39" t="s">
        <v>11</v>
      </c>
      <c r="H165" s="40">
        <v>2.4156</v>
      </c>
      <c r="I165" s="41">
        <v>2.1353904000000004</v>
      </c>
      <c r="J165" s="42">
        <v>16.909199999999998</v>
      </c>
    </row>
    <row r="166" spans="1:10" s="37" customFormat="1" x14ac:dyDescent="0.25">
      <c r="A166" s="37" t="s">
        <v>894</v>
      </c>
      <c r="B166" s="38" t="s">
        <v>895</v>
      </c>
      <c r="C166" s="38" t="s">
        <v>1196</v>
      </c>
      <c r="D166" s="38" t="s">
        <v>24</v>
      </c>
      <c r="E166" s="39">
        <v>35049</v>
      </c>
      <c r="F166" s="38" t="s">
        <v>922</v>
      </c>
      <c r="G166" s="39" t="s">
        <v>20</v>
      </c>
      <c r="H166" s="40">
        <v>1.3266</v>
      </c>
      <c r="I166" s="41">
        <v>1.1727144</v>
      </c>
      <c r="J166" s="42">
        <v>9.2862000000000009</v>
      </c>
    </row>
    <row r="167" spans="1:10" s="37" customFormat="1" x14ac:dyDescent="0.25">
      <c r="A167" s="37" t="s">
        <v>894</v>
      </c>
      <c r="B167" s="38" t="s">
        <v>920</v>
      </c>
      <c r="C167" s="38" t="s">
        <v>1197</v>
      </c>
      <c r="D167" s="38" t="s">
        <v>1198</v>
      </c>
      <c r="E167" s="39">
        <v>35051</v>
      </c>
      <c r="F167" s="38" t="s">
        <v>1199</v>
      </c>
      <c r="G167" s="39" t="s">
        <v>5</v>
      </c>
      <c r="H167" s="40">
        <v>2.0988000000000002</v>
      </c>
      <c r="I167" s="41">
        <v>1.8553392000000004</v>
      </c>
      <c r="J167" s="42">
        <v>14.691600000000001</v>
      </c>
    </row>
    <row r="168" spans="1:10" s="37" customFormat="1" x14ac:dyDescent="0.25">
      <c r="A168" s="37" t="s">
        <v>894</v>
      </c>
      <c r="B168" s="38" t="s">
        <v>895</v>
      </c>
      <c r="C168" s="38" t="s">
        <v>1200</v>
      </c>
      <c r="D168" s="38" t="s">
        <v>962</v>
      </c>
      <c r="E168" s="39">
        <v>35093</v>
      </c>
      <c r="F168" s="38" t="s">
        <v>963</v>
      </c>
      <c r="G168" s="39" t="s">
        <v>4</v>
      </c>
      <c r="H168" s="40">
        <v>2.3759999999999999</v>
      </c>
      <c r="I168" s="41">
        <v>2.100384</v>
      </c>
      <c r="J168" s="42">
        <v>16.631999999999998</v>
      </c>
    </row>
    <row r="169" spans="1:10" s="37" customFormat="1" x14ac:dyDescent="0.25">
      <c r="A169" s="37" t="s">
        <v>894</v>
      </c>
      <c r="B169" s="38" t="s">
        <v>899</v>
      </c>
      <c r="C169" s="38" t="s">
        <v>1201</v>
      </c>
      <c r="D169" s="38" t="s">
        <v>965</v>
      </c>
      <c r="E169" s="39">
        <v>35110</v>
      </c>
      <c r="F169" s="38" t="s">
        <v>1202</v>
      </c>
      <c r="G169" s="39" t="s">
        <v>7</v>
      </c>
      <c r="H169" s="40">
        <v>1.4057999999999999</v>
      </c>
      <c r="I169" s="41">
        <v>1.2427272</v>
      </c>
      <c r="J169" s="42">
        <v>9.8406000000000002</v>
      </c>
    </row>
    <row r="170" spans="1:10" s="37" customFormat="1" x14ac:dyDescent="0.25">
      <c r="A170" s="37" t="s">
        <v>894</v>
      </c>
      <c r="B170" s="38" t="s">
        <v>895</v>
      </c>
      <c r="C170" s="38" t="s">
        <v>1203</v>
      </c>
      <c r="D170" s="38" t="s">
        <v>36</v>
      </c>
      <c r="E170" s="39">
        <v>35115</v>
      </c>
      <c r="F170" s="38" t="s">
        <v>978</v>
      </c>
      <c r="G170" s="39" t="s">
        <v>15</v>
      </c>
      <c r="H170" s="40">
        <v>1.2672000000000001</v>
      </c>
      <c r="I170" s="41">
        <v>1.1202048000000002</v>
      </c>
      <c r="J170" s="42">
        <v>8.8704000000000001</v>
      </c>
    </row>
    <row r="171" spans="1:10" s="37" customFormat="1" x14ac:dyDescent="0.25">
      <c r="A171" s="37" t="s">
        <v>894</v>
      </c>
      <c r="B171" s="38" t="s">
        <v>899</v>
      </c>
      <c r="C171" s="38" t="s">
        <v>1204</v>
      </c>
      <c r="D171" s="38" t="s">
        <v>906</v>
      </c>
      <c r="E171" s="39">
        <v>35126</v>
      </c>
      <c r="F171" s="38" t="s">
        <v>1205</v>
      </c>
      <c r="G171" s="39" t="s">
        <v>13</v>
      </c>
      <c r="H171" s="40">
        <v>4.3956</v>
      </c>
      <c r="I171" s="41">
        <v>3.8857104000000002</v>
      </c>
      <c r="J171" s="42">
        <v>30.769199999999998</v>
      </c>
    </row>
    <row r="172" spans="1:10" s="37" customFormat="1" x14ac:dyDescent="0.25">
      <c r="A172" s="37" t="s">
        <v>894</v>
      </c>
      <c r="B172" s="38" t="s">
        <v>899</v>
      </c>
      <c r="C172" s="38" t="s">
        <v>1206</v>
      </c>
      <c r="D172" s="38" t="s">
        <v>54</v>
      </c>
      <c r="E172" s="39">
        <v>35168</v>
      </c>
      <c r="F172" s="38" t="s">
        <v>1207</v>
      </c>
      <c r="G172" s="39" t="s">
        <v>13</v>
      </c>
      <c r="H172" s="40">
        <v>3.2273999999999998</v>
      </c>
      <c r="I172" s="41">
        <v>2.8530216000000004</v>
      </c>
      <c r="J172" s="42">
        <v>22.591799999999999</v>
      </c>
    </row>
    <row r="173" spans="1:10" s="37" customFormat="1" x14ac:dyDescent="0.25">
      <c r="A173" s="37" t="s">
        <v>894</v>
      </c>
      <c r="B173" s="38" t="s">
        <v>895</v>
      </c>
      <c r="C173" s="38" t="s">
        <v>1208</v>
      </c>
      <c r="D173" s="38" t="s">
        <v>39</v>
      </c>
      <c r="E173" s="39">
        <v>35188</v>
      </c>
      <c r="F173" s="38" t="s">
        <v>1035</v>
      </c>
      <c r="G173" s="39" t="s">
        <v>16</v>
      </c>
      <c r="H173" s="40">
        <v>2.4354</v>
      </c>
      <c r="I173" s="41">
        <v>2.1528936000000001</v>
      </c>
      <c r="J173" s="42">
        <v>17.047799999999999</v>
      </c>
    </row>
    <row r="174" spans="1:10" s="37" customFormat="1" x14ac:dyDescent="0.25">
      <c r="A174" s="37" t="s">
        <v>894</v>
      </c>
      <c r="B174" s="38" t="s">
        <v>920</v>
      </c>
      <c r="C174" s="38" t="s">
        <v>1209</v>
      </c>
      <c r="D174" s="38" t="s">
        <v>35</v>
      </c>
      <c r="E174" s="39">
        <v>35196</v>
      </c>
      <c r="F174" s="38" t="s">
        <v>1210</v>
      </c>
      <c r="G174" s="39" t="s">
        <v>5</v>
      </c>
      <c r="H174" s="40">
        <v>0</v>
      </c>
      <c r="I174" s="41">
        <v>0</v>
      </c>
      <c r="J174" s="42">
        <v>0</v>
      </c>
    </row>
    <row r="175" spans="1:10" s="37" customFormat="1" x14ac:dyDescent="0.25">
      <c r="A175" s="37" t="s">
        <v>894</v>
      </c>
      <c r="B175" s="38" t="s">
        <v>895</v>
      </c>
      <c r="C175" s="38" t="s">
        <v>1211</v>
      </c>
      <c r="D175" s="38" t="s">
        <v>35</v>
      </c>
      <c r="E175" s="39">
        <v>35196</v>
      </c>
      <c r="F175" s="38" t="s">
        <v>1210</v>
      </c>
      <c r="G175" s="39" t="s">
        <v>5</v>
      </c>
      <c r="H175" s="40">
        <v>1.5642</v>
      </c>
      <c r="I175" s="41">
        <v>1.3827528</v>
      </c>
      <c r="J175" s="42">
        <v>10.949400000000001</v>
      </c>
    </row>
    <row r="176" spans="1:10" s="37" customFormat="1" x14ac:dyDescent="0.25">
      <c r="A176" s="37" t="s">
        <v>894</v>
      </c>
      <c r="B176" s="38" t="s">
        <v>920</v>
      </c>
      <c r="C176" s="38" t="s">
        <v>1212</v>
      </c>
      <c r="D176" s="38" t="s">
        <v>1213</v>
      </c>
      <c r="E176" s="39">
        <v>35210</v>
      </c>
      <c r="F176" s="38" t="s">
        <v>1214</v>
      </c>
      <c r="G176" s="39" t="s">
        <v>5</v>
      </c>
      <c r="H176" s="40">
        <v>1.2474000000000001</v>
      </c>
      <c r="I176" s="41">
        <v>1.1027016000000001</v>
      </c>
      <c r="J176" s="42">
        <v>8.7317999999999998</v>
      </c>
    </row>
    <row r="177" spans="1:10" s="37" customFormat="1" x14ac:dyDescent="0.25">
      <c r="A177" s="37" t="s">
        <v>894</v>
      </c>
      <c r="B177" s="38" t="s">
        <v>899</v>
      </c>
      <c r="C177" s="38" t="s">
        <v>1215</v>
      </c>
      <c r="D177" s="38" t="s">
        <v>1077</v>
      </c>
      <c r="E177" s="39">
        <v>35222</v>
      </c>
      <c r="F177" s="38" t="s">
        <v>1216</v>
      </c>
      <c r="G177" s="39" t="s">
        <v>10</v>
      </c>
      <c r="H177" s="40">
        <v>1.4256</v>
      </c>
      <c r="I177" s="41">
        <v>1.2602304000000002</v>
      </c>
      <c r="J177" s="42">
        <v>9.9792000000000005</v>
      </c>
    </row>
    <row r="178" spans="1:10" s="37" customFormat="1" x14ac:dyDescent="0.25">
      <c r="A178" s="37" t="s">
        <v>894</v>
      </c>
      <c r="B178" s="38" t="s">
        <v>895</v>
      </c>
      <c r="C178" s="38" t="s">
        <v>1217</v>
      </c>
      <c r="D178" s="38" t="s">
        <v>990</v>
      </c>
      <c r="E178" s="39">
        <v>35245</v>
      </c>
      <c r="F178" s="38" t="s">
        <v>1218</v>
      </c>
      <c r="G178" s="39" t="s">
        <v>5</v>
      </c>
      <c r="H178" s="40">
        <v>2.5937999999999999</v>
      </c>
      <c r="I178" s="41">
        <v>2.2929191999999996</v>
      </c>
      <c r="J178" s="42">
        <v>18.156599999999997</v>
      </c>
    </row>
    <row r="179" spans="1:10" s="37" customFormat="1" x14ac:dyDescent="0.25">
      <c r="A179" s="37" t="s">
        <v>894</v>
      </c>
      <c r="B179" s="38" t="s">
        <v>899</v>
      </c>
      <c r="C179" s="38" t="s">
        <v>1219</v>
      </c>
      <c r="D179" s="38" t="s">
        <v>53</v>
      </c>
      <c r="E179" s="39">
        <v>35255</v>
      </c>
      <c r="F179" s="38" t="s">
        <v>1220</v>
      </c>
      <c r="G179" s="39" t="s">
        <v>20</v>
      </c>
      <c r="H179" s="40">
        <v>1.0098</v>
      </c>
      <c r="I179" s="41">
        <v>0.8926632000000001</v>
      </c>
      <c r="J179" s="42">
        <v>7.0686</v>
      </c>
    </row>
    <row r="180" spans="1:10" s="37" customFormat="1" x14ac:dyDescent="0.25">
      <c r="A180" s="37" t="s">
        <v>894</v>
      </c>
      <c r="B180" s="38" t="s">
        <v>895</v>
      </c>
      <c r="C180" s="38" t="s">
        <v>1221</v>
      </c>
      <c r="D180" s="38" t="s">
        <v>1040</v>
      </c>
      <c r="E180" s="39">
        <v>35257</v>
      </c>
      <c r="F180" s="38" t="s">
        <v>1084</v>
      </c>
      <c r="G180" s="39" t="s">
        <v>8</v>
      </c>
      <c r="H180" s="40">
        <v>1.1681999999999999</v>
      </c>
      <c r="I180" s="41">
        <v>1.0326887999999999</v>
      </c>
      <c r="J180" s="42">
        <v>8.1773999999999987</v>
      </c>
    </row>
    <row r="181" spans="1:10" s="37" customFormat="1" x14ac:dyDescent="0.25">
      <c r="A181" s="37" t="s">
        <v>894</v>
      </c>
      <c r="B181" s="38" t="s">
        <v>899</v>
      </c>
      <c r="C181" s="38" t="s">
        <v>1222</v>
      </c>
      <c r="D181" s="38" t="s">
        <v>1016</v>
      </c>
      <c r="E181" s="39">
        <v>35271</v>
      </c>
      <c r="F181" s="38" t="s">
        <v>1223</v>
      </c>
      <c r="G181" s="39" t="s">
        <v>15</v>
      </c>
      <c r="H181" s="40">
        <v>1.4057999999999999</v>
      </c>
      <c r="I181" s="41">
        <v>1.2427272</v>
      </c>
      <c r="J181" s="42">
        <v>9.8406000000000002</v>
      </c>
    </row>
    <row r="182" spans="1:10" s="37" customFormat="1" x14ac:dyDescent="0.25">
      <c r="A182" s="37" t="s">
        <v>894</v>
      </c>
      <c r="B182" s="38" t="s">
        <v>895</v>
      </c>
      <c r="C182" s="38" t="s">
        <v>1224</v>
      </c>
      <c r="D182" s="38" t="s">
        <v>1049</v>
      </c>
      <c r="E182" s="39">
        <v>35288</v>
      </c>
      <c r="F182" s="38" t="s">
        <v>1050</v>
      </c>
      <c r="G182" s="39" t="s">
        <v>20</v>
      </c>
      <c r="H182" s="40">
        <v>2.6532</v>
      </c>
      <c r="I182" s="41">
        <v>2.3454288000000001</v>
      </c>
      <c r="J182" s="42">
        <v>18.572400000000002</v>
      </c>
    </row>
    <row r="183" spans="1:10" s="37" customFormat="1" x14ac:dyDescent="0.25">
      <c r="A183" s="37" t="s">
        <v>894</v>
      </c>
      <c r="B183" s="38" t="s">
        <v>895</v>
      </c>
      <c r="C183" s="38" t="s">
        <v>1225</v>
      </c>
      <c r="D183" s="38" t="s">
        <v>1049</v>
      </c>
      <c r="E183" s="39">
        <v>35288</v>
      </c>
      <c r="F183" s="38" t="s">
        <v>1050</v>
      </c>
      <c r="G183" s="39" t="s">
        <v>20</v>
      </c>
      <c r="H183" s="40">
        <v>1.4256</v>
      </c>
      <c r="I183" s="41">
        <v>1.2602304000000002</v>
      </c>
      <c r="J183" s="42">
        <v>9.9792000000000005</v>
      </c>
    </row>
    <row r="184" spans="1:10" s="37" customFormat="1" x14ac:dyDescent="0.25">
      <c r="A184" s="37" t="s">
        <v>894</v>
      </c>
      <c r="B184" s="38" t="s">
        <v>899</v>
      </c>
      <c r="C184" s="38" t="s">
        <v>1226</v>
      </c>
      <c r="D184" s="38" t="s">
        <v>1077</v>
      </c>
      <c r="E184" s="39">
        <v>35339</v>
      </c>
      <c r="F184" s="38" t="s">
        <v>1227</v>
      </c>
      <c r="G184" s="39" t="s">
        <v>10</v>
      </c>
      <c r="H184" s="40">
        <v>0</v>
      </c>
      <c r="I184" s="41">
        <v>0</v>
      </c>
      <c r="J184" s="42">
        <v>0</v>
      </c>
    </row>
    <row r="185" spans="1:10" s="37" customFormat="1" x14ac:dyDescent="0.25">
      <c r="A185" s="37" t="s">
        <v>894</v>
      </c>
      <c r="B185" s="38" t="s">
        <v>899</v>
      </c>
      <c r="C185" s="38" t="s">
        <v>1228</v>
      </c>
      <c r="D185" s="38" t="s">
        <v>1138</v>
      </c>
      <c r="E185" s="39">
        <v>35226</v>
      </c>
      <c r="F185" s="38" t="s">
        <v>1229</v>
      </c>
      <c r="G185" s="39" t="s">
        <v>14</v>
      </c>
      <c r="H185" s="40">
        <v>2.4156</v>
      </c>
      <c r="I185" s="41">
        <v>2.1353904000000004</v>
      </c>
      <c r="J185" s="42">
        <v>16.909199999999998</v>
      </c>
    </row>
    <row r="186" spans="1:10" s="37" customFormat="1" x14ac:dyDescent="0.25">
      <c r="A186" s="37" t="s">
        <v>894</v>
      </c>
      <c r="B186" s="38" t="s">
        <v>1230</v>
      </c>
      <c r="C186" s="38" t="s">
        <v>1231</v>
      </c>
      <c r="D186" s="38" t="s">
        <v>1232</v>
      </c>
      <c r="E186" s="39">
        <v>35133</v>
      </c>
      <c r="F186" s="38" t="s">
        <v>1233</v>
      </c>
      <c r="G186" s="39" t="s">
        <v>16</v>
      </c>
      <c r="H186" s="40">
        <v>2.6334</v>
      </c>
      <c r="I186" s="41">
        <v>2.3279255999999999</v>
      </c>
      <c r="J186" s="42">
        <v>18.433799999999998</v>
      </c>
    </row>
    <row r="187" spans="1:10" s="37" customFormat="1" x14ac:dyDescent="0.25">
      <c r="A187" s="37" t="s">
        <v>894</v>
      </c>
      <c r="B187" s="38" t="s">
        <v>1230</v>
      </c>
      <c r="C187" s="38" t="s">
        <v>1234</v>
      </c>
      <c r="D187" s="38" t="s">
        <v>990</v>
      </c>
      <c r="E187" s="39">
        <v>35135</v>
      </c>
      <c r="F187" s="38" t="s">
        <v>1001</v>
      </c>
      <c r="G187" s="39" t="s">
        <v>17</v>
      </c>
      <c r="H187" s="40">
        <v>1.4850000000000001</v>
      </c>
      <c r="I187" s="41">
        <v>1.3127400000000002</v>
      </c>
      <c r="J187" s="42">
        <v>10.395000000000001</v>
      </c>
    </row>
    <row r="188" spans="1:10" s="37" customFormat="1" x14ac:dyDescent="0.25">
      <c r="A188" s="37" t="s">
        <v>894</v>
      </c>
      <c r="B188" s="38" t="s">
        <v>1230</v>
      </c>
      <c r="C188" s="38" t="s">
        <v>1235</v>
      </c>
      <c r="D188" s="38" t="s">
        <v>37</v>
      </c>
      <c r="E188" s="39">
        <v>35137</v>
      </c>
      <c r="F188" s="38" t="s">
        <v>1005</v>
      </c>
      <c r="G188" s="39" t="s">
        <v>15</v>
      </c>
      <c r="H188" s="40">
        <v>1.6830000000000001</v>
      </c>
      <c r="I188" s="41">
        <v>1.4877720000000001</v>
      </c>
      <c r="J188" s="42">
        <v>11.781000000000001</v>
      </c>
    </row>
    <row r="189" spans="1:10" s="37" customFormat="1" x14ac:dyDescent="0.25">
      <c r="A189" s="37" t="s">
        <v>894</v>
      </c>
      <c r="B189" s="38" t="s">
        <v>1230</v>
      </c>
      <c r="C189" s="38" t="s">
        <v>1236</v>
      </c>
      <c r="D189" s="38" t="s">
        <v>911</v>
      </c>
      <c r="E189" s="39">
        <v>35139</v>
      </c>
      <c r="F189" s="38" t="s">
        <v>1237</v>
      </c>
      <c r="G189" s="39" t="s">
        <v>5</v>
      </c>
      <c r="H189" s="40">
        <v>1.8413999999999999</v>
      </c>
      <c r="I189" s="41">
        <v>1.6277975999999998</v>
      </c>
      <c r="J189" s="42">
        <v>12.889799999999999</v>
      </c>
    </row>
    <row r="190" spans="1:10" s="37" customFormat="1" x14ac:dyDescent="0.25">
      <c r="A190" s="37" t="s">
        <v>894</v>
      </c>
      <c r="B190" s="38" t="s">
        <v>1238</v>
      </c>
      <c r="C190" s="38" t="s">
        <v>1239</v>
      </c>
      <c r="D190" s="38" t="s">
        <v>1240</v>
      </c>
      <c r="E190" s="39">
        <v>35141</v>
      </c>
      <c r="F190" s="38" t="s">
        <v>1241</v>
      </c>
      <c r="G190" s="39" t="s">
        <v>9</v>
      </c>
      <c r="H190" s="40">
        <v>0</v>
      </c>
      <c r="I190" s="41">
        <v>0</v>
      </c>
      <c r="J190" s="42">
        <v>0</v>
      </c>
    </row>
    <row r="191" spans="1:10" s="37" customFormat="1" x14ac:dyDescent="0.25">
      <c r="A191" s="37" t="s">
        <v>894</v>
      </c>
      <c r="B191" s="38" t="s">
        <v>1230</v>
      </c>
      <c r="C191" s="38" t="s">
        <v>1242</v>
      </c>
      <c r="D191" s="38" t="s">
        <v>37</v>
      </c>
      <c r="E191" s="39">
        <v>35142</v>
      </c>
      <c r="F191" s="38" t="s">
        <v>1243</v>
      </c>
      <c r="G191" s="39" t="s">
        <v>15</v>
      </c>
      <c r="H191" s="40">
        <v>0</v>
      </c>
      <c r="I191" s="41">
        <v>0</v>
      </c>
      <c r="J191" s="42">
        <v>0</v>
      </c>
    </row>
    <row r="192" spans="1:10" s="37" customFormat="1" x14ac:dyDescent="0.25">
      <c r="A192" s="37" t="s">
        <v>894</v>
      </c>
      <c r="B192" s="38" t="s">
        <v>1230</v>
      </c>
      <c r="C192" s="38" t="s">
        <v>1244</v>
      </c>
      <c r="D192" s="38" t="s">
        <v>51</v>
      </c>
      <c r="E192" s="39">
        <v>35143</v>
      </c>
      <c r="F192" s="38" t="s">
        <v>1245</v>
      </c>
      <c r="G192" s="39" t="s">
        <v>17</v>
      </c>
      <c r="H192" s="40">
        <v>0</v>
      </c>
      <c r="I192" s="41">
        <v>0</v>
      </c>
      <c r="J192" s="42">
        <v>0</v>
      </c>
    </row>
    <row r="193" spans="1:10" s="37" customFormat="1" x14ac:dyDescent="0.25">
      <c r="A193" s="37" t="s">
        <v>894</v>
      </c>
      <c r="B193" s="38" t="s">
        <v>1230</v>
      </c>
      <c r="C193" s="38" t="s">
        <v>1246</v>
      </c>
      <c r="D193" s="38" t="s">
        <v>37</v>
      </c>
      <c r="E193" s="39">
        <v>35150</v>
      </c>
      <c r="F193" s="38" t="s">
        <v>1247</v>
      </c>
      <c r="G193" s="39" t="s">
        <v>15</v>
      </c>
      <c r="H193" s="40">
        <v>2.1383999999999999</v>
      </c>
      <c r="I193" s="41">
        <v>1.8903456000000001</v>
      </c>
      <c r="J193" s="42">
        <v>14.968799999999998</v>
      </c>
    </row>
    <row r="194" spans="1:10" s="37" customFormat="1" x14ac:dyDescent="0.25">
      <c r="A194" s="37" t="s">
        <v>894</v>
      </c>
      <c r="B194" s="38" t="s">
        <v>1230</v>
      </c>
      <c r="C194" s="38" t="s">
        <v>1248</v>
      </c>
      <c r="D194" s="38" t="s">
        <v>1249</v>
      </c>
      <c r="E194" s="39">
        <v>35151</v>
      </c>
      <c r="F194" s="38" t="s">
        <v>1250</v>
      </c>
      <c r="G194" s="39" t="s">
        <v>12</v>
      </c>
      <c r="H194" s="40">
        <v>0</v>
      </c>
      <c r="I194" s="41">
        <v>0</v>
      </c>
      <c r="J194" s="42">
        <v>0</v>
      </c>
    </row>
    <row r="195" spans="1:10" s="37" customFormat="1" x14ac:dyDescent="0.25">
      <c r="A195" s="37" t="s">
        <v>894</v>
      </c>
      <c r="B195" s="38" t="s">
        <v>1230</v>
      </c>
      <c r="C195" s="38" t="s">
        <v>1251</v>
      </c>
      <c r="D195" s="38" t="s">
        <v>31</v>
      </c>
      <c r="E195" s="39">
        <v>35152</v>
      </c>
      <c r="F195" s="38" t="s">
        <v>1014</v>
      </c>
      <c r="G195" s="39" t="s">
        <v>18</v>
      </c>
      <c r="H195" s="40">
        <v>6.3360000000000003</v>
      </c>
      <c r="I195" s="41">
        <v>5.6010240000000007</v>
      </c>
      <c r="J195" s="42">
        <v>44.352000000000004</v>
      </c>
    </row>
    <row r="196" spans="1:10" s="37" customFormat="1" x14ac:dyDescent="0.25">
      <c r="A196" s="37" t="s">
        <v>894</v>
      </c>
      <c r="B196" s="38" t="s">
        <v>1230</v>
      </c>
      <c r="C196" s="38" t="s">
        <v>1252</v>
      </c>
      <c r="D196" s="38" t="s">
        <v>1249</v>
      </c>
      <c r="E196" s="39">
        <v>35155</v>
      </c>
      <c r="F196" s="38" t="s">
        <v>1253</v>
      </c>
      <c r="G196" s="39" t="s">
        <v>13</v>
      </c>
      <c r="H196" s="40">
        <v>0</v>
      </c>
      <c r="I196" s="41">
        <v>0</v>
      </c>
      <c r="J196" s="42">
        <v>0</v>
      </c>
    </row>
    <row r="197" spans="1:10" s="37" customFormat="1" x14ac:dyDescent="0.25">
      <c r="A197" s="37" t="s">
        <v>894</v>
      </c>
      <c r="B197" s="38" t="s">
        <v>1230</v>
      </c>
      <c r="C197" s="38" t="s">
        <v>1254</v>
      </c>
      <c r="D197" s="38" t="s">
        <v>37</v>
      </c>
      <c r="E197" s="39">
        <v>35157</v>
      </c>
      <c r="F197" s="38" t="s">
        <v>1255</v>
      </c>
      <c r="G197" s="39" t="s">
        <v>15</v>
      </c>
      <c r="H197" s="40">
        <v>0</v>
      </c>
      <c r="I197" s="41">
        <v>0</v>
      </c>
      <c r="J197" s="42">
        <v>0</v>
      </c>
    </row>
    <row r="198" spans="1:10" s="37" customFormat="1" x14ac:dyDescent="0.25">
      <c r="A198" s="37" t="s">
        <v>894</v>
      </c>
      <c r="B198" s="38" t="s">
        <v>1230</v>
      </c>
      <c r="C198" s="38" t="s">
        <v>1256</v>
      </c>
      <c r="D198" s="38" t="s">
        <v>903</v>
      </c>
      <c r="E198" s="39">
        <v>35161</v>
      </c>
      <c r="F198" s="38" t="s">
        <v>1257</v>
      </c>
      <c r="G198" s="39" t="s">
        <v>9</v>
      </c>
      <c r="H198" s="40">
        <v>1.2276</v>
      </c>
      <c r="I198" s="41">
        <v>1.0851983999999999</v>
      </c>
      <c r="J198" s="42">
        <v>8.5931999999999995</v>
      </c>
    </row>
    <row r="199" spans="1:10" s="37" customFormat="1" x14ac:dyDescent="0.25">
      <c r="A199" s="37" t="s">
        <v>894</v>
      </c>
      <c r="B199" s="38" t="s">
        <v>1230</v>
      </c>
      <c r="C199" s="38" t="s">
        <v>1258</v>
      </c>
      <c r="D199" s="38" t="s">
        <v>50</v>
      </c>
      <c r="E199" s="39">
        <v>35165</v>
      </c>
      <c r="F199" s="38" t="s">
        <v>1019</v>
      </c>
      <c r="G199" s="39" t="s">
        <v>6</v>
      </c>
      <c r="H199" s="40">
        <v>0</v>
      </c>
      <c r="I199" s="41">
        <v>0</v>
      </c>
      <c r="J199" s="42">
        <v>0</v>
      </c>
    </row>
    <row r="200" spans="1:10" s="37" customFormat="1" x14ac:dyDescent="0.25">
      <c r="A200" s="37" t="s">
        <v>894</v>
      </c>
      <c r="B200" s="38" t="s">
        <v>1230</v>
      </c>
      <c r="C200" s="38" t="s">
        <v>1259</v>
      </c>
      <c r="D200" s="38" t="s">
        <v>23</v>
      </c>
      <c r="E200" s="39">
        <v>35166</v>
      </c>
      <c r="F200" s="38" t="s">
        <v>1260</v>
      </c>
      <c r="G200" s="39" t="s">
        <v>9</v>
      </c>
      <c r="H200" s="40">
        <v>1.4256</v>
      </c>
      <c r="I200" s="41">
        <v>1.2602304000000002</v>
      </c>
      <c r="J200" s="42">
        <v>9.9792000000000005</v>
      </c>
    </row>
    <row r="201" spans="1:10" s="37" customFormat="1" x14ac:dyDescent="0.25">
      <c r="A201" s="37" t="s">
        <v>894</v>
      </c>
      <c r="B201" s="38" t="s">
        <v>1230</v>
      </c>
      <c r="C201" s="38" t="s">
        <v>1261</v>
      </c>
      <c r="D201" s="38" t="s">
        <v>54</v>
      </c>
      <c r="E201" s="39">
        <v>35168</v>
      </c>
      <c r="F201" s="38" t="s">
        <v>1207</v>
      </c>
      <c r="G201" s="39" t="s">
        <v>13</v>
      </c>
      <c r="H201" s="40">
        <v>2.0592000000000001</v>
      </c>
      <c r="I201" s="41">
        <v>1.8203328000000003</v>
      </c>
      <c r="J201" s="42">
        <v>14.414400000000001</v>
      </c>
    </row>
    <row r="202" spans="1:10" s="37" customFormat="1" x14ac:dyDescent="0.25">
      <c r="A202" s="37" t="s">
        <v>894</v>
      </c>
      <c r="B202" s="38" t="s">
        <v>1230</v>
      </c>
      <c r="C202" s="38" t="s">
        <v>1262</v>
      </c>
      <c r="D202" s="38" t="s">
        <v>1240</v>
      </c>
      <c r="E202" s="39">
        <v>35170</v>
      </c>
      <c r="F202" s="38" t="s">
        <v>1263</v>
      </c>
      <c r="G202" s="39" t="s">
        <v>9</v>
      </c>
      <c r="H202" s="40">
        <v>0</v>
      </c>
      <c r="I202" s="41">
        <v>0</v>
      </c>
      <c r="J202" s="42">
        <v>0</v>
      </c>
    </row>
    <row r="203" spans="1:10" s="37" customFormat="1" x14ac:dyDescent="0.25">
      <c r="A203" s="37" t="s">
        <v>894</v>
      </c>
      <c r="B203" s="38" t="s">
        <v>1230</v>
      </c>
      <c r="C203" s="38" t="s">
        <v>1264</v>
      </c>
      <c r="D203" s="38" t="s">
        <v>935</v>
      </c>
      <c r="E203" s="39">
        <v>35173</v>
      </c>
      <c r="F203" s="38" t="s">
        <v>1265</v>
      </c>
      <c r="G203" s="39" t="s">
        <v>7</v>
      </c>
      <c r="H203" s="40">
        <v>4.851</v>
      </c>
      <c r="I203" s="41">
        <v>4.288284</v>
      </c>
      <c r="J203" s="42">
        <v>33.957000000000001</v>
      </c>
    </row>
    <row r="204" spans="1:10" s="37" customFormat="1" x14ac:dyDescent="0.25">
      <c r="A204" s="37" t="s">
        <v>894</v>
      </c>
      <c r="B204" s="38" t="s">
        <v>1230</v>
      </c>
      <c r="C204" s="38" t="s">
        <v>1266</v>
      </c>
      <c r="D204" s="38" t="s">
        <v>935</v>
      </c>
      <c r="E204" s="39">
        <v>35177</v>
      </c>
      <c r="F204" s="38" t="s">
        <v>1267</v>
      </c>
      <c r="G204" s="39" t="s">
        <v>7</v>
      </c>
      <c r="H204" s="40">
        <v>2.7917999999999998</v>
      </c>
      <c r="I204" s="41">
        <v>2.4679511999999999</v>
      </c>
      <c r="J204" s="42">
        <v>19.5426</v>
      </c>
    </row>
    <row r="205" spans="1:10" s="37" customFormat="1" x14ac:dyDescent="0.25">
      <c r="A205" s="37" t="s">
        <v>894</v>
      </c>
      <c r="B205" s="38" t="s">
        <v>1230</v>
      </c>
      <c r="C205" s="38" t="s">
        <v>1268</v>
      </c>
      <c r="D205" s="38" t="s">
        <v>1059</v>
      </c>
      <c r="E205" s="39">
        <v>35179</v>
      </c>
      <c r="F205" s="38" t="s">
        <v>1269</v>
      </c>
      <c r="G205" s="39" t="s">
        <v>20</v>
      </c>
      <c r="H205" s="40">
        <v>2.2374000000000001</v>
      </c>
      <c r="I205" s="41">
        <v>1.9778616000000004</v>
      </c>
      <c r="J205" s="42">
        <v>15.661799999999999</v>
      </c>
    </row>
    <row r="206" spans="1:10" s="37" customFormat="1" x14ac:dyDescent="0.25">
      <c r="A206" s="37" t="s">
        <v>894</v>
      </c>
      <c r="B206" s="38" t="s">
        <v>1238</v>
      </c>
      <c r="C206" s="38" t="s">
        <v>1270</v>
      </c>
      <c r="D206" s="38" t="s">
        <v>987</v>
      </c>
      <c r="E206" s="39">
        <v>35183</v>
      </c>
      <c r="F206" s="38" t="s">
        <v>1271</v>
      </c>
      <c r="G206" s="39" t="s">
        <v>9</v>
      </c>
      <c r="H206" s="40">
        <v>0</v>
      </c>
      <c r="I206" s="41">
        <v>0</v>
      </c>
      <c r="J206" s="42">
        <v>0</v>
      </c>
    </row>
    <row r="207" spans="1:10" s="37" customFormat="1" x14ac:dyDescent="0.25">
      <c r="A207" s="37" t="s">
        <v>894</v>
      </c>
      <c r="B207" s="38" t="s">
        <v>1230</v>
      </c>
      <c r="C207" s="38" t="s">
        <v>1272</v>
      </c>
      <c r="D207" s="38" t="s">
        <v>39</v>
      </c>
      <c r="E207" s="39">
        <v>35187</v>
      </c>
      <c r="F207" s="38" t="s">
        <v>1273</v>
      </c>
      <c r="G207" s="39" t="s">
        <v>19</v>
      </c>
      <c r="H207" s="40">
        <v>0</v>
      </c>
      <c r="I207" s="41">
        <v>0</v>
      </c>
      <c r="J207" s="42">
        <v>0</v>
      </c>
    </row>
    <row r="208" spans="1:10" s="37" customFormat="1" x14ac:dyDescent="0.25">
      <c r="A208" s="37" t="s">
        <v>894</v>
      </c>
      <c r="B208" s="38" t="s">
        <v>1230</v>
      </c>
      <c r="C208" s="38" t="s">
        <v>1274</v>
      </c>
      <c r="D208" s="38" t="s">
        <v>39</v>
      </c>
      <c r="E208" s="39">
        <v>35188</v>
      </c>
      <c r="F208" s="38" t="s">
        <v>1035</v>
      </c>
      <c r="G208" s="39" t="s">
        <v>16</v>
      </c>
      <c r="H208" s="40">
        <v>2.6532</v>
      </c>
      <c r="I208" s="41">
        <v>2.3454288000000001</v>
      </c>
      <c r="J208" s="42">
        <v>18.572400000000002</v>
      </c>
    </row>
    <row r="209" spans="1:10" s="37" customFormat="1" x14ac:dyDescent="0.25">
      <c r="A209" s="37" t="s">
        <v>894</v>
      </c>
      <c r="B209" s="38" t="s">
        <v>1230</v>
      </c>
      <c r="C209" s="38" t="s">
        <v>1275</v>
      </c>
      <c r="D209" s="38" t="s">
        <v>1037</v>
      </c>
      <c r="E209" s="39">
        <v>35189</v>
      </c>
      <c r="F209" s="38" t="s">
        <v>1038</v>
      </c>
      <c r="G209" s="39" t="s">
        <v>5</v>
      </c>
      <c r="H209" s="40">
        <v>2.1185999999999998</v>
      </c>
      <c r="I209" s="41">
        <v>1.8728424000000001</v>
      </c>
      <c r="J209" s="42">
        <v>14.830199999999998</v>
      </c>
    </row>
    <row r="210" spans="1:10" s="37" customFormat="1" x14ac:dyDescent="0.25">
      <c r="A210" s="37" t="s">
        <v>894</v>
      </c>
      <c r="B210" s="38" t="s">
        <v>1276</v>
      </c>
      <c r="C210" s="38" t="s">
        <v>1277</v>
      </c>
      <c r="D210" s="38" t="s">
        <v>1040</v>
      </c>
      <c r="E210" s="39">
        <v>35191</v>
      </c>
      <c r="F210" s="38" t="s">
        <v>1041</v>
      </c>
      <c r="G210" s="39" t="s">
        <v>8</v>
      </c>
      <c r="H210" s="40">
        <v>0</v>
      </c>
      <c r="I210" s="41">
        <v>0</v>
      </c>
      <c r="J210" s="42">
        <v>0</v>
      </c>
    </row>
    <row r="211" spans="1:10" s="37" customFormat="1" x14ac:dyDescent="0.25">
      <c r="A211" s="37" t="s">
        <v>894</v>
      </c>
      <c r="B211" s="38" t="s">
        <v>1230</v>
      </c>
      <c r="C211" s="38" t="s">
        <v>1278</v>
      </c>
      <c r="D211" s="38" t="s">
        <v>935</v>
      </c>
      <c r="E211" s="39">
        <v>35193</v>
      </c>
      <c r="F211" s="38" t="s">
        <v>1043</v>
      </c>
      <c r="G211" s="39" t="s">
        <v>7</v>
      </c>
      <c r="H211" s="40">
        <v>1.2276</v>
      </c>
      <c r="I211" s="41">
        <v>1.0851983999999999</v>
      </c>
      <c r="J211" s="42">
        <v>8.5931999999999995</v>
      </c>
    </row>
    <row r="212" spans="1:10" s="37" customFormat="1" x14ac:dyDescent="0.25">
      <c r="A212" s="37" t="s">
        <v>894</v>
      </c>
      <c r="B212" s="38" t="s">
        <v>1230</v>
      </c>
      <c r="C212" s="38" t="s">
        <v>1279</v>
      </c>
      <c r="D212" s="38" t="s">
        <v>1177</v>
      </c>
      <c r="E212" s="39">
        <v>35194</v>
      </c>
      <c r="F212" s="38" t="s">
        <v>1280</v>
      </c>
      <c r="G212" s="39" t="s">
        <v>9</v>
      </c>
      <c r="H212" s="40">
        <v>0</v>
      </c>
      <c r="I212" s="41">
        <v>0</v>
      </c>
      <c r="J212" s="42">
        <v>0</v>
      </c>
    </row>
    <row r="213" spans="1:10" s="37" customFormat="1" x14ac:dyDescent="0.25">
      <c r="A213" s="37" t="s">
        <v>894</v>
      </c>
      <c r="B213" s="38" t="s">
        <v>1230</v>
      </c>
      <c r="C213" s="38" t="s">
        <v>1281</v>
      </c>
      <c r="D213" s="38" t="s">
        <v>965</v>
      </c>
      <c r="E213" s="39">
        <v>35195</v>
      </c>
      <c r="F213" s="38" t="s">
        <v>1282</v>
      </c>
      <c r="G213" s="39" t="s">
        <v>7</v>
      </c>
      <c r="H213" s="40">
        <v>1.5047999999999999</v>
      </c>
      <c r="I213" s="41">
        <v>1.3302432</v>
      </c>
      <c r="J213" s="42">
        <v>10.5336</v>
      </c>
    </row>
    <row r="214" spans="1:10" s="37" customFormat="1" x14ac:dyDescent="0.25">
      <c r="A214" s="37" t="s">
        <v>894</v>
      </c>
      <c r="B214" s="38" t="s">
        <v>1230</v>
      </c>
      <c r="C214" s="38" t="s">
        <v>1283</v>
      </c>
      <c r="D214" s="38" t="s">
        <v>940</v>
      </c>
      <c r="E214" s="39">
        <v>35069</v>
      </c>
      <c r="F214" s="38" t="s">
        <v>941</v>
      </c>
      <c r="G214" s="39" t="s">
        <v>21</v>
      </c>
      <c r="H214" s="40">
        <v>5.9004000000000003</v>
      </c>
      <c r="I214" s="41">
        <v>5.2159536000000006</v>
      </c>
      <c r="J214" s="42">
        <v>41.302800000000005</v>
      </c>
    </row>
    <row r="215" spans="1:10" s="37" customFormat="1" x14ac:dyDescent="0.25">
      <c r="A215" s="37" t="s">
        <v>894</v>
      </c>
      <c r="B215" s="38" t="s">
        <v>1230</v>
      </c>
      <c r="C215" s="38" t="s">
        <v>1284</v>
      </c>
      <c r="D215" s="38" t="s">
        <v>29</v>
      </c>
      <c r="E215" s="39">
        <v>35208</v>
      </c>
      <c r="F215" s="38" t="s">
        <v>1285</v>
      </c>
      <c r="G215" s="39" t="s">
        <v>5</v>
      </c>
      <c r="H215" s="40">
        <v>3.4451999999999998</v>
      </c>
      <c r="I215" s="41">
        <v>3.0455568</v>
      </c>
      <c r="J215" s="42">
        <v>24.116399999999999</v>
      </c>
    </row>
    <row r="216" spans="1:10" s="37" customFormat="1" x14ac:dyDescent="0.25">
      <c r="A216" s="37" t="s">
        <v>894</v>
      </c>
      <c r="B216" s="38" t="s">
        <v>1230</v>
      </c>
      <c r="C216" s="38" t="s">
        <v>1286</v>
      </c>
      <c r="D216" s="38" t="s">
        <v>940</v>
      </c>
      <c r="E216" s="39">
        <v>35069</v>
      </c>
      <c r="F216" s="38" t="s">
        <v>941</v>
      </c>
      <c r="G216" s="39" t="s">
        <v>21</v>
      </c>
      <c r="H216" s="40">
        <v>2.1383999999999999</v>
      </c>
      <c r="I216" s="41">
        <v>1.8903456000000001</v>
      </c>
      <c r="J216" s="42">
        <v>14.968799999999998</v>
      </c>
    </row>
    <row r="217" spans="1:10" s="37" customFormat="1" x14ac:dyDescent="0.25">
      <c r="A217" s="37" t="s">
        <v>894</v>
      </c>
      <c r="B217" s="38" t="s">
        <v>1230</v>
      </c>
      <c r="C217" s="38" t="s">
        <v>1287</v>
      </c>
      <c r="D217" s="38" t="s">
        <v>1113</v>
      </c>
      <c r="E217" s="39">
        <v>35004</v>
      </c>
      <c r="F217" s="38" t="s">
        <v>1288</v>
      </c>
      <c r="G217" s="39" t="s">
        <v>8</v>
      </c>
      <c r="H217" s="40">
        <v>1.1681999999999999</v>
      </c>
      <c r="I217" s="41">
        <v>1.0326887999999999</v>
      </c>
      <c r="J217" s="42">
        <v>8.1773999999999987</v>
      </c>
    </row>
    <row r="218" spans="1:10" s="37" customFormat="1" x14ac:dyDescent="0.25">
      <c r="A218" s="37" t="s">
        <v>894</v>
      </c>
      <c r="B218" s="38" t="s">
        <v>1230</v>
      </c>
      <c r="C218" s="38" t="s">
        <v>1289</v>
      </c>
      <c r="D218" s="38" t="s">
        <v>27</v>
      </c>
      <c r="E218" s="39">
        <v>35009</v>
      </c>
      <c r="F218" s="38" t="s">
        <v>901</v>
      </c>
      <c r="G218" s="39" t="s">
        <v>10</v>
      </c>
      <c r="H218" s="40">
        <v>0</v>
      </c>
      <c r="I218" s="41">
        <v>0</v>
      </c>
      <c r="J218" s="42">
        <v>0</v>
      </c>
    </row>
    <row r="219" spans="1:10" s="37" customFormat="1" x14ac:dyDescent="0.25">
      <c r="A219" s="37" t="s">
        <v>894</v>
      </c>
      <c r="B219" s="38" t="s">
        <v>1230</v>
      </c>
      <c r="C219" s="38" t="s">
        <v>1290</v>
      </c>
      <c r="D219" s="38" t="s">
        <v>1064</v>
      </c>
      <c r="E219" s="39">
        <v>35013</v>
      </c>
      <c r="F219" s="38" t="s">
        <v>1291</v>
      </c>
      <c r="G219" s="39" t="s">
        <v>12</v>
      </c>
      <c r="H219" s="40">
        <v>1.6632</v>
      </c>
      <c r="I219" s="41">
        <v>1.4702688000000004</v>
      </c>
      <c r="J219" s="42">
        <v>11.6424</v>
      </c>
    </row>
    <row r="220" spans="1:10" s="37" customFormat="1" x14ac:dyDescent="0.25">
      <c r="A220" s="37" t="s">
        <v>894</v>
      </c>
      <c r="B220" s="38" t="s">
        <v>1230</v>
      </c>
      <c r="C220" s="38" t="s">
        <v>1292</v>
      </c>
      <c r="D220" s="38" t="s">
        <v>1177</v>
      </c>
      <c r="E220" s="39">
        <v>35015</v>
      </c>
      <c r="F220" s="38" t="s">
        <v>1293</v>
      </c>
      <c r="G220" s="39" t="s">
        <v>9</v>
      </c>
      <c r="H220" s="40">
        <v>2.7324000000000002</v>
      </c>
      <c r="I220" s="41">
        <v>2.4154416000000003</v>
      </c>
      <c r="J220" s="42">
        <v>19.126800000000003</v>
      </c>
    </row>
    <row r="221" spans="1:10" s="37" customFormat="1" x14ac:dyDescent="0.25">
      <c r="A221" s="37" t="s">
        <v>894</v>
      </c>
      <c r="B221" s="38" t="s">
        <v>1230</v>
      </c>
      <c r="C221" s="38" t="s">
        <v>1294</v>
      </c>
      <c r="D221" s="38" t="s">
        <v>906</v>
      </c>
      <c r="E221" s="39">
        <v>35016</v>
      </c>
      <c r="F221" s="38" t="s">
        <v>907</v>
      </c>
      <c r="G221" s="39" t="s">
        <v>13</v>
      </c>
      <c r="H221" s="40">
        <v>1.1879999999999999</v>
      </c>
      <c r="I221" s="41">
        <v>1.050192</v>
      </c>
      <c r="J221" s="42">
        <v>8.3159999999999989</v>
      </c>
    </row>
    <row r="222" spans="1:10" s="37" customFormat="1" x14ac:dyDescent="0.25">
      <c r="A222" s="37" t="s">
        <v>894</v>
      </c>
      <c r="B222" s="38" t="s">
        <v>1230</v>
      </c>
      <c r="C222" s="38" t="s">
        <v>1295</v>
      </c>
      <c r="D222" s="38" t="s">
        <v>1016</v>
      </c>
      <c r="E222" s="39">
        <v>35018</v>
      </c>
      <c r="F222" s="38" t="s">
        <v>1296</v>
      </c>
      <c r="G222" s="39" t="s">
        <v>15</v>
      </c>
      <c r="H222" s="40">
        <v>1.1088</v>
      </c>
      <c r="I222" s="41">
        <v>0.98017920000000014</v>
      </c>
      <c r="J222" s="42">
        <v>7.7615999999999996</v>
      </c>
    </row>
    <row r="223" spans="1:10" s="37" customFormat="1" x14ac:dyDescent="0.25">
      <c r="A223" s="37" t="s">
        <v>894</v>
      </c>
      <c r="B223" s="38" t="s">
        <v>1230</v>
      </c>
      <c r="C223" s="38" t="s">
        <v>1297</v>
      </c>
      <c r="D223" s="38" t="s">
        <v>1113</v>
      </c>
      <c r="E223" s="39">
        <v>35019</v>
      </c>
      <c r="F223" s="38" t="s">
        <v>1298</v>
      </c>
      <c r="G223" s="39" t="s">
        <v>8</v>
      </c>
      <c r="H223" s="40">
        <v>1.3266</v>
      </c>
      <c r="I223" s="41">
        <v>1.1727144</v>
      </c>
      <c r="J223" s="42">
        <v>9.2862000000000009</v>
      </c>
    </row>
    <row r="224" spans="1:10" s="37" customFormat="1" x14ac:dyDescent="0.25">
      <c r="A224" s="37" t="s">
        <v>894</v>
      </c>
      <c r="B224" s="38" t="s">
        <v>1238</v>
      </c>
      <c r="C224" s="38" t="s">
        <v>1299</v>
      </c>
      <c r="D224" s="38" t="s">
        <v>43</v>
      </c>
      <c r="E224" s="39">
        <v>35022</v>
      </c>
      <c r="F224" s="38" t="s">
        <v>1300</v>
      </c>
      <c r="G224" s="39" t="s">
        <v>5</v>
      </c>
      <c r="H224" s="40">
        <v>0</v>
      </c>
      <c r="I224" s="41">
        <v>0</v>
      </c>
      <c r="J224" s="42">
        <v>0</v>
      </c>
    </row>
    <row r="225" spans="1:10" s="37" customFormat="1" x14ac:dyDescent="0.25">
      <c r="A225" s="37" t="s">
        <v>894</v>
      </c>
      <c r="B225" s="38" t="s">
        <v>1230</v>
      </c>
      <c r="C225" s="38" t="s">
        <v>1301</v>
      </c>
      <c r="D225" s="38" t="s">
        <v>34</v>
      </c>
      <c r="E225" s="39">
        <v>35023</v>
      </c>
      <c r="F225" s="38" t="s">
        <v>1302</v>
      </c>
      <c r="G225" s="39" t="s">
        <v>16</v>
      </c>
      <c r="H225" s="40">
        <v>2.4552</v>
      </c>
      <c r="I225" s="41">
        <v>2.1703967999999998</v>
      </c>
      <c r="J225" s="42">
        <v>17.186399999999999</v>
      </c>
    </row>
    <row r="226" spans="1:10" s="37" customFormat="1" x14ac:dyDescent="0.25">
      <c r="A226" s="37" t="s">
        <v>894</v>
      </c>
      <c r="B226" s="38" t="s">
        <v>1230</v>
      </c>
      <c r="C226" s="38" t="s">
        <v>1303</v>
      </c>
      <c r="D226" s="38" t="s">
        <v>37</v>
      </c>
      <c r="E226" s="39">
        <v>35025</v>
      </c>
      <c r="F226" s="38" t="s">
        <v>1304</v>
      </c>
      <c r="G226" s="39" t="s">
        <v>15</v>
      </c>
      <c r="H226" s="40">
        <v>1.1286</v>
      </c>
      <c r="I226" s="41">
        <v>0.99768240000000019</v>
      </c>
      <c r="J226" s="42">
        <v>7.9001999999999999</v>
      </c>
    </row>
    <row r="227" spans="1:10" s="37" customFormat="1" x14ac:dyDescent="0.25">
      <c r="A227" s="37" t="s">
        <v>894</v>
      </c>
      <c r="B227" s="38" t="s">
        <v>1230</v>
      </c>
      <c r="C227" s="38" t="s">
        <v>1305</v>
      </c>
      <c r="D227" s="38" t="s">
        <v>25</v>
      </c>
      <c r="E227" s="39">
        <v>35028</v>
      </c>
      <c r="F227" s="38" t="s">
        <v>1306</v>
      </c>
      <c r="G227" s="39" t="s">
        <v>6</v>
      </c>
      <c r="H227" s="40">
        <v>0</v>
      </c>
      <c r="I227" s="41">
        <v>0</v>
      </c>
      <c r="J227" s="42">
        <v>0</v>
      </c>
    </row>
    <row r="228" spans="1:10" s="37" customFormat="1" x14ac:dyDescent="0.25">
      <c r="A228" s="37" t="s">
        <v>894</v>
      </c>
      <c r="B228" s="38" t="s">
        <v>1230</v>
      </c>
      <c r="C228" s="38" t="s">
        <v>1307</v>
      </c>
      <c r="D228" s="38" t="s">
        <v>26</v>
      </c>
      <c r="E228" s="39">
        <v>35029</v>
      </c>
      <c r="F228" s="38" t="s">
        <v>1308</v>
      </c>
      <c r="G228" s="39" t="s">
        <v>14</v>
      </c>
      <c r="H228" s="40">
        <v>0</v>
      </c>
      <c r="I228" s="41">
        <v>0</v>
      </c>
      <c r="J228" s="42">
        <v>0</v>
      </c>
    </row>
    <row r="229" spans="1:10" s="37" customFormat="1" x14ac:dyDescent="0.25">
      <c r="A229" s="37" t="s">
        <v>894</v>
      </c>
      <c r="B229" s="38" t="s">
        <v>1230</v>
      </c>
      <c r="C229" s="38" t="s">
        <v>1309</v>
      </c>
      <c r="D229" s="38" t="s">
        <v>31</v>
      </c>
      <c r="E229" s="39">
        <v>35031</v>
      </c>
      <c r="F229" s="38" t="s">
        <v>1310</v>
      </c>
      <c r="G229" s="39" t="s">
        <v>18</v>
      </c>
      <c r="H229" s="40">
        <v>2.4156</v>
      </c>
      <c r="I229" s="41">
        <v>2.1353904000000004</v>
      </c>
      <c r="J229" s="42">
        <v>16.909199999999998</v>
      </c>
    </row>
    <row r="230" spans="1:10" s="37" customFormat="1" x14ac:dyDescent="0.25">
      <c r="A230" s="37" t="s">
        <v>894</v>
      </c>
      <c r="B230" s="38" t="s">
        <v>1230</v>
      </c>
      <c r="C230" s="38" t="s">
        <v>1311</v>
      </c>
      <c r="D230" s="38" t="s">
        <v>29</v>
      </c>
      <c r="E230" s="39">
        <v>35032</v>
      </c>
      <c r="F230" s="38" t="s">
        <v>1312</v>
      </c>
      <c r="G230" s="39" t="s">
        <v>5</v>
      </c>
      <c r="H230" s="40">
        <v>1.9403999999999999</v>
      </c>
      <c r="I230" s="41">
        <v>1.7153136000000002</v>
      </c>
      <c r="J230" s="42">
        <v>13.582799999999999</v>
      </c>
    </row>
    <row r="231" spans="1:10" s="37" customFormat="1" x14ac:dyDescent="0.25">
      <c r="A231" s="37" t="s">
        <v>894</v>
      </c>
      <c r="B231" s="38" t="s">
        <v>1230</v>
      </c>
      <c r="C231" s="38" t="s">
        <v>1313</v>
      </c>
      <c r="D231" s="38" t="s">
        <v>911</v>
      </c>
      <c r="E231" s="39">
        <v>35033</v>
      </c>
      <c r="F231" s="38" t="s">
        <v>912</v>
      </c>
      <c r="G231" s="39" t="s">
        <v>13</v>
      </c>
      <c r="H231" s="40">
        <v>1.4057999999999999</v>
      </c>
      <c r="I231" s="41">
        <v>1.2427272</v>
      </c>
      <c r="J231" s="42">
        <v>9.8406000000000002</v>
      </c>
    </row>
    <row r="232" spans="1:10" s="37" customFormat="1" x14ac:dyDescent="0.25">
      <c r="A232" s="37" t="s">
        <v>894</v>
      </c>
      <c r="B232" s="38" t="s">
        <v>1230</v>
      </c>
      <c r="C232" s="38" t="s">
        <v>1314</v>
      </c>
      <c r="D232" s="38" t="s">
        <v>35</v>
      </c>
      <c r="E232" s="39">
        <v>35037</v>
      </c>
      <c r="F232" s="38" t="s">
        <v>1315</v>
      </c>
      <c r="G232" s="39" t="s">
        <v>19</v>
      </c>
      <c r="H232" s="40">
        <v>3.8214000000000001</v>
      </c>
      <c r="I232" s="41">
        <v>3.3781175999999999</v>
      </c>
      <c r="J232" s="42">
        <v>26.7498</v>
      </c>
    </row>
    <row r="233" spans="1:10" s="37" customFormat="1" x14ac:dyDescent="0.25">
      <c r="A233" s="37" t="s">
        <v>894</v>
      </c>
      <c r="B233" s="38" t="s">
        <v>1238</v>
      </c>
      <c r="C233" s="38" t="s">
        <v>1316</v>
      </c>
      <c r="D233" s="38" t="s">
        <v>987</v>
      </c>
      <c r="E233" s="39">
        <v>35038</v>
      </c>
      <c r="F233" s="38" t="s">
        <v>1317</v>
      </c>
      <c r="G233" s="39" t="s">
        <v>9</v>
      </c>
      <c r="H233" s="40">
        <v>0</v>
      </c>
      <c r="I233" s="41">
        <v>0</v>
      </c>
      <c r="J233" s="42">
        <v>0</v>
      </c>
    </row>
    <row r="234" spans="1:10" s="37" customFormat="1" x14ac:dyDescent="0.25">
      <c r="A234" s="37" t="s">
        <v>894</v>
      </c>
      <c r="B234" s="38" t="s">
        <v>1230</v>
      </c>
      <c r="C234" s="38" t="s">
        <v>1318</v>
      </c>
      <c r="D234" s="38" t="s">
        <v>39</v>
      </c>
      <c r="E234" s="39">
        <v>35040</v>
      </c>
      <c r="F234" s="38" t="s">
        <v>1319</v>
      </c>
      <c r="G234" s="39" t="s">
        <v>16</v>
      </c>
      <c r="H234" s="40">
        <v>1.3068</v>
      </c>
      <c r="I234" s="41">
        <v>1.1552111999999999</v>
      </c>
      <c r="J234" s="42">
        <v>9.1476000000000006</v>
      </c>
    </row>
    <row r="235" spans="1:10" s="37" customFormat="1" x14ac:dyDescent="0.25">
      <c r="A235" s="37" t="s">
        <v>894</v>
      </c>
      <c r="B235" s="38" t="s">
        <v>1230</v>
      </c>
      <c r="C235" s="38" t="s">
        <v>1320</v>
      </c>
      <c r="D235" s="38" t="s">
        <v>25</v>
      </c>
      <c r="E235" s="39">
        <v>35041</v>
      </c>
      <c r="F235" s="38" t="s">
        <v>1321</v>
      </c>
      <c r="G235" s="39" t="s">
        <v>6</v>
      </c>
      <c r="H235" s="40">
        <v>1.4057999999999999</v>
      </c>
      <c r="I235" s="41">
        <v>1.2427272</v>
      </c>
      <c r="J235" s="42">
        <v>9.8406000000000002</v>
      </c>
    </row>
    <row r="236" spans="1:10" s="37" customFormat="1" x14ac:dyDescent="0.25">
      <c r="A236" s="37" t="s">
        <v>894</v>
      </c>
      <c r="B236" s="38" t="s">
        <v>1276</v>
      </c>
      <c r="C236" s="38" t="s">
        <v>1322</v>
      </c>
      <c r="D236" s="38" t="s">
        <v>54</v>
      </c>
      <c r="E236" s="39">
        <v>35046</v>
      </c>
      <c r="F236" s="38" t="s">
        <v>1323</v>
      </c>
      <c r="G236" s="39" t="s">
        <v>13</v>
      </c>
      <c r="H236" s="40">
        <v>0</v>
      </c>
      <c r="I236" s="41">
        <v>0</v>
      </c>
      <c r="J236" s="42">
        <v>0</v>
      </c>
    </row>
    <row r="237" spans="1:10" s="37" customFormat="1" x14ac:dyDescent="0.25">
      <c r="A237" s="37" t="s">
        <v>894</v>
      </c>
      <c r="B237" s="38" t="s">
        <v>1230</v>
      </c>
      <c r="C237" s="38" t="s">
        <v>1324</v>
      </c>
      <c r="D237" s="38" t="s">
        <v>32</v>
      </c>
      <c r="E237" s="39">
        <v>35047</v>
      </c>
      <c r="F237" s="38" t="s">
        <v>1325</v>
      </c>
      <c r="G237" s="39" t="s">
        <v>5</v>
      </c>
      <c r="H237" s="40">
        <v>3.0293999999999999</v>
      </c>
      <c r="I237" s="41">
        <v>2.6779896000000001</v>
      </c>
      <c r="J237" s="42">
        <v>21.2058</v>
      </c>
    </row>
    <row r="238" spans="1:10" s="37" customFormat="1" x14ac:dyDescent="0.25">
      <c r="A238" s="37" t="s">
        <v>894</v>
      </c>
      <c r="B238" s="38" t="s">
        <v>1230</v>
      </c>
      <c r="C238" s="38" t="s">
        <v>1326</v>
      </c>
      <c r="D238" s="38" t="s">
        <v>490</v>
      </c>
      <c r="E238" s="39">
        <v>35047</v>
      </c>
      <c r="F238" s="38" t="s">
        <v>1325</v>
      </c>
      <c r="G238" s="39" t="s">
        <v>5</v>
      </c>
      <c r="H238" s="40">
        <v>4.7519999999999998</v>
      </c>
      <c r="I238" s="41">
        <v>4.2007680000000001</v>
      </c>
      <c r="J238" s="42">
        <v>33.263999999999996</v>
      </c>
    </row>
    <row r="239" spans="1:10" s="37" customFormat="1" x14ac:dyDescent="0.25">
      <c r="A239" s="37" t="s">
        <v>894</v>
      </c>
      <c r="B239" s="38" t="s">
        <v>1276</v>
      </c>
      <c r="C239" s="38" t="s">
        <v>1327</v>
      </c>
      <c r="D239" s="38" t="s">
        <v>1177</v>
      </c>
      <c r="E239" s="39">
        <v>35052</v>
      </c>
      <c r="F239" s="38" t="s">
        <v>1328</v>
      </c>
      <c r="G239" s="39" t="s">
        <v>9</v>
      </c>
      <c r="H239" s="40">
        <v>0</v>
      </c>
      <c r="I239" s="41">
        <v>0</v>
      </c>
      <c r="J239" s="42">
        <v>0</v>
      </c>
    </row>
    <row r="240" spans="1:10" s="37" customFormat="1" x14ac:dyDescent="0.25">
      <c r="A240" s="37" t="s">
        <v>894</v>
      </c>
      <c r="B240" s="38" t="s">
        <v>1230</v>
      </c>
      <c r="C240" s="38" t="s">
        <v>1329</v>
      </c>
      <c r="D240" s="38" t="s">
        <v>932</v>
      </c>
      <c r="E240" s="39">
        <v>35058</v>
      </c>
      <c r="F240" s="38" t="s">
        <v>933</v>
      </c>
      <c r="G240" s="39" t="s">
        <v>5</v>
      </c>
      <c r="H240" s="40">
        <v>0</v>
      </c>
      <c r="I240" s="41">
        <v>0</v>
      </c>
      <c r="J240" s="42">
        <v>0</v>
      </c>
    </row>
    <row r="241" spans="1:10" s="37" customFormat="1" x14ac:dyDescent="0.25">
      <c r="A241" s="37" t="s">
        <v>894</v>
      </c>
      <c r="B241" s="38" t="s">
        <v>1230</v>
      </c>
      <c r="C241" s="38" t="s">
        <v>1330</v>
      </c>
      <c r="D241" s="38" t="s">
        <v>935</v>
      </c>
      <c r="E241" s="39">
        <v>35059</v>
      </c>
      <c r="F241" s="38" t="s">
        <v>936</v>
      </c>
      <c r="G241" s="39" t="s">
        <v>5</v>
      </c>
      <c r="H241" s="40">
        <v>2.0790000000000002</v>
      </c>
      <c r="I241" s="41">
        <v>1.8378360000000005</v>
      </c>
      <c r="J241" s="42">
        <v>14.553000000000001</v>
      </c>
    </row>
    <row r="242" spans="1:10" s="37" customFormat="1" x14ac:dyDescent="0.25">
      <c r="A242" s="37" t="s">
        <v>894</v>
      </c>
      <c r="B242" s="38" t="s">
        <v>1230</v>
      </c>
      <c r="C242" s="38" t="s">
        <v>1331</v>
      </c>
      <c r="D242" s="38" t="s">
        <v>51</v>
      </c>
      <c r="E242" s="39">
        <v>35060</v>
      </c>
      <c r="F242" s="38" t="s">
        <v>1332</v>
      </c>
      <c r="G242" s="39" t="s">
        <v>17</v>
      </c>
      <c r="H242" s="40">
        <v>1.089</v>
      </c>
      <c r="I242" s="41">
        <v>0.9626760000000002</v>
      </c>
      <c r="J242" s="42">
        <v>7.6229999999999993</v>
      </c>
    </row>
    <row r="243" spans="1:10" s="37" customFormat="1" x14ac:dyDescent="0.25">
      <c r="A243" s="37" t="s">
        <v>894</v>
      </c>
      <c r="B243" s="38" t="s">
        <v>1230</v>
      </c>
      <c r="C243" s="38" t="s">
        <v>1333</v>
      </c>
      <c r="D243" s="38" t="s">
        <v>1177</v>
      </c>
      <c r="E243" s="39">
        <v>35061</v>
      </c>
      <c r="F243" s="38" t="s">
        <v>1334</v>
      </c>
      <c r="G243" s="39" t="s">
        <v>9</v>
      </c>
      <c r="H243" s="40">
        <v>0</v>
      </c>
      <c r="I243" s="41">
        <v>0</v>
      </c>
      <c r="J243" s="42">
        <v>0</v>
      </c>
    </row>
    <row r="244" spans="1:10" s="37" customFormat="1" x14ac:dyDescent="0.25">
      <c r="A244" s="37" t="s">
        <v>894</v>
      </c>
      <c r="B244" s="38" t="s">
        <v>1238</v>
      </c>
      <c r="C244" s="38" t="s">
        <v>1335</v>
      </c>
      <c r="D244" s="38" t="s">
        <v>37</v>
      </c>
      <c r="E244" s="39">
        <v>35062</v>
      </c>
      <c r="F244" s="38" t="s">
        <v>1336</v>
      </c>
      <c r="G244" s="39" t="s">
        <v>15</v>
      </c>
      <c r="H244" s="40">
        <v>1.2276</v>
      </c>
      <c r="I244" s="41">
        <v>1.0851983999999999</v>
      </c>
      <c r="J244" s="42">
        <v>8.5931999999999995</v>
      </c>
    </row>
    <row r="245" spans="1:10" s="37" customFormat="1" x14ac:dyDescent="0.25">
      <c r="A245" s="37" t="s">
        <v>894</v>
      </c>
      <c r="B245" s="38" t="s">
        <v>1230</v>
      </c>
      <c r="C245" s="38" t="s">
        <v>1337</v>
      </c>
      <c r="D245" s="38" t="s">
        <v>1092</v>
      </c>
      <c r="E245" s="39">
        <v>35070</v>
      </c>
      <c r="F245" s="38" t="s">
        <v>1338</v>
      </c>
      <c r="G245" s="39" t="s">
        <v>20</v>
      </c>
      <c r="H245" s="40">
        <v>0</v>
      </c>
      <c r="I245" s="41">
        <v>0</v>
      </c>
      <c r="J245" s="42">
        <v>0</v>
      </c>
    </row>
    <row r="246" spans="1:10" s="37" customFormat="1" x14ac:dyDescent="0.25">
      <c r="A246" s="37" t="s">
        <v>894</v>
      </c>
      <c r="B246" s="38" t="s">
        <v>1230</v>
      </c>
      <c r="C246" s="38" t="s">
        <v>1339</v>
      </c>
      <c r="D246" s="38" t="s">
        <v>562</v>
      </c>
      <c r="E246" s="39">
        <v>35072</v>
      </c>
      <c r="F246" s="38" t="s">
        <v>943</v>
      </c>
      <c r="G246" s="39" t="s">
        <v>9</v>
      </c>
      <c r="H246" s="40">
        <v>1.4454</v>
      </c>
      <c r="I246" s="41">
        <v>1.2777335999999999</v>
      </c>
      <c r="J246" s="42">
        <v>10.117800000000001</v>
      </c>
    </row>
    <row r="247" spans="1:10" s="37" customFormat="1" x14ac:dyDescent="0.25">
      <c r="A247" s="37" t="s">
        <v>894</v>
      </c>
      <c r="B247" s="38" t="s">
        <v>1230</v>
      </c>
      <c r="C247" s="38" t="s">
        <v>1340</v>
      </c>
      <c r="D247" s="38" t="s">
        <v>29</v>
      </c>
      <c r="E247" s="39">
        <v>35206</v>
      </c>
      <c r="F247" s="38" t="s">
        <v>945</v>
      </c>
      <c r="G247" s="39" t="s">
        <v>5</v>
      </c>
      <c r="H247" s="40">
        <v>2.5739999999999998</v>
      </c>
      <c r="I247" s="41">
        <v>2.2754160000000003</v>
      </c>
      <c r="J247" s="42">
        <v>18.018000000000001</v>
      </c>
    </row>
    <row r="248" spans="1:10" s="37" customFormat="1" x14ac:dyDescent="0.25">
      <c r="A248" s="37" t="s">
        <v>894</v>
      </c>
      <c r="B248" s="38" t="s">
        <v>1230</v>
      </c>
      <c r="C248" s="38" t="s">
        <v>1341</v>
      </c>
      <c r="D248" s="38" t="s">
        <v>48</v>
      </c>
      <c r="E248" s="39">
        <v>35079</v>
      </c>
      <c r="F248" s="38" t="s">
        <v>949</v>
      </c>
      <c r="G248" s="39" t="s">
        <v>5</v>
      </c>
      <c r="H248" s="40">
        <v>1.0691999999999999</v>
      </c>
      <c r="I248" s="41">
        <v>0.94517280000000004</v>
      </c>
      <c r="J248" s="42">
        <v>7.4843999999999991</v>
      </c>
    </row>
    <row r="249" spans="1:10" s="37" customFormat="1" x14ac:dyDescent="0.25">
      <c r="A249" s="37" t="s">
        <v>894</v>
      </c>
      <c r="B249" s="38" t="s">
        <v>1230</v>
      </c>
      <c r="C249" s="38" t="s">
        <v>1342</v>
      </c>
      <c r="D249" s="38" t="s">
        <v>35</v>
      </c>
      <c r="E249" s="39">
        <v>35080</v>
      </c>
      <c r="F249" s="38" t="s">
        <v>951</v>
      </c>
      <c r="G249" s="39" t="s">
        <v>5</v>
      </c>
      <c r="H249" s="40">
        <v>1.3662000000000001</v>
      </c>
      <c r="I249" s="41">
        <v>1.2077208000000001</v>
      </c>
      <c r="J249" s="42">
        <v>9.5634000000000015</v>
      </c>
    </row>
    <row r="250" spans="1:10" s="37" customFormat="1" x14ac:dyDescent="0.25">
      <c r="A250" s="37" t="s">
        <v>894</v>
      </c>
      <c r="B250" s="38" t="s">
        <v>1238</v>
      </c>
      <c r="C250" s="38" t="s">
        <v>1343</v>
      </c>
      <c r="D250" s="38" t="s">
        <v>562</v>
      </c>
      <c r="E250" s="39">
        <v>35086</v>
      </c>
      <c r="F250" s="38" t="s">
        <v>1344</v>
      </c>
      <c r="G250" s="39" t="s">
        <v>15</v>
      </c>
      <c r="H250" s="40">
        <v>0</v>
      </c>
      <c r="I250" s="41">
        <v>0</v>
      </c>
      <c r="J250" s="42">
        <v>0</v>
      </c>
    </row>
    <row r="251" spans="1:10" s="37" customFormat="1" x14ac:dyDescent="0.25">
      <c r="A251" s="37" t="s">
        <v>894</v>
      </c>
      <c r="B251" s="38" t="s">
        <v>1230</v>
      </c>
      <c r="C251" s="38" t="s">
        <v>1345</v>
      </c>
      <c r="D251" s="38" t="s">
        <v>1177</v>
      </c>
      <c r="E251" s="39">
        <v>35087</v>
      </c>
      <c r="F251" s="38" t="s">
        <v>1346</v>
      </c>
      <c r="G251" s="39" t="s">
        <v>9</v>
      </c>
      <c r="H251" s="40">
        <v>1.0691999999999999</v>
      </c>
      <c r="I251" s="41">
        <v>0.94517280000000004</v>
      </c>
      <c r="J251" s="42">
        <v>7.4843999999999991</v>
      </c>
    </row>
    <row r="252" spans="1:10" s="37" customFormat="1" x14ac:dyDescent="0.25">
      <c r="A252" s="37" t="s">
        <v>894</v>
      </c>
      <c r="B252" s="38" t="s">
        <v>1230</v>
      </c>
      <c r="C252" s="38" t="s">
        <v>1347</v>
      </c>
      <c r="D252" s="38" t="s">
        <v>25</v>
      </c>
      <c r="E252" s="39">
        <v>35088</v>
      </c>
      <c r="F252" s="38" t="s">
        <v>958</v>
      </c>
      <c r="G252" s="39" t="s">
        <v>5</v>
      </c>
      <c r="H252" s="40">
        <v>1.2078</v>
      </c>
      <c r="I252" s="41">
        <v>1.0676952000000002</v>
      </c>
      <c r="J252" s="42">
        <v>8.4545999999999992</v>
      </c>
    </row>
    <row r="253" spans="1:10" s="37" customFormat="1" x14ac:dyDescent="0.25">
      <c r="A253" s="37" t="s">
        <v>894</v>
      </c>
      <c r="B253" s="38" t="s">
        <v>1238</v>
      </c>
      <c r="C253" s="38" t="s">
        <v>1348</v>
      </c>
      <c r="D253" s="38" t="s">
        <v>965</v>
      </c>
      <c r="E253" s="39">
        <v>35094</v>
      </c>
      <c r="F253" s="38" t="s">
        <v>966</v>
      </c>
      <c r="G253" s="39" t="s">
        <v>14</v>
      </c>
      <c r="H253" s="40">
        <v>0</v>
      </c>
      <c r="I253" s="41">
        <v>0</v>
      </c>
      <c r="J253" s="42">
        <v>0</v>
      </c>
    </row>
    <row r="254" spans="1:10" s="37" customFormat="1" x14ac:dyDescent="0.25">
      <c r="A254" s="37" t="s">
        <v>894</v>
      </c>
      <c r="B254" s="38" t="s">
        <v>1230</v>
      </c>
      <c r="C254" s="38" t="s">
        <v>1349</v>
      </c>
      <c r="D254" s="38" t="s">
        <v>27</v>
      </c>
      <c r="E254" s="39">
        <v>35095</v>
      </c>
      <c r="F254" s="38" t="s">
        <v>968</v>
      </c>
      <c r="G254" s="39" t="s">
        <v>10</v>
      </c>
      <c r="H254" s="40">
        <v>4.1976000000000004</v>
      </c>
      <c r="I254" s="41">
        <v>3.7106784000000008</v>
      </c>
      <c r="J254" s="42">
        <v>29.383200000000002</v>
      </c>
    </row>
    <row r="255" spans="1:10" s="37" customFormat="1" x14ac:dyDescent="0.25">
      <c r="A255" s="37" t="s">
        <v>894</v>
      </c>
      <c r="B255" s="38" t="s">
        <v>1230</v>
      </c>
      <c r="C255" s="38" t="s">
        <v>1350</v>
      </c>
      <c r="D255" s="38" t="s">
        <v>970</v>
      </c>
      <c r="E255" s="39">
        <v>35096</v>
      </c>
      <c r="F255" s="38" t="s">
        <v>971</v>
      </c>
      <c r="G255" s="39" t="s">
        <v>9</v>
      </c>
      <c r="H255" s="40">
        <v>1.4652000000000001</v>
      </c>
      <c r="I255" s="41">
        <v>1.2952368000000001</v>
      </c>
      <c r="J255" s="42">
        <v>10.256400000000001</v>
      </c>
    </row>
    <row r="256" spans="1:10" s="37" customFormat="1" x14ac:dyDescent="0.25">
      <c r="A256" s="37" t="s">
        <v>894</v>
      </c>
      <c r="B256" s="38" t="s">
        <v>1230</v>
      </c>
      <c r="C256" s="38" t="s">
        <v>1351</v>
      </c>
      <c r="D256" s="38" t="s">
        <v>1127</v>
      </c>
      <c r="E256" s="39">
        <v>35098</v>
      </c>
      <c r="F256" s="38" t="s">
        <v>1352</v>
      </c>
      <c r="G256" s="39" t="s">
        <v>11</v>
      </c>
      <c r="H256" s="40">
        <v>1.6235999999999999</v>
      </c>
      <c r="I256" s="41">
        <v>1.4352624</v>
      </c>
      <c r="J256" s="42">
        <v>11.3652</v>
      </c>
    </row>
    <row r="257" spans="1:10" s="37" customFormat="1" x14ac:dyDescent="0.25">
      <c r="A257" s="37" t="s">
        <v>894</v>
      </c>
      <c r="B257" s="38" t="s">
        <v>1230</v>
      </c>
      <c r="C257" s="38" t="s">
        <v>1353</v>
      </c>
      <c r="D257" s="38" t="s">
        <v>940</v>
      </c>
      <c r="E257" s="39">
        <v>35099</v>
      </c>
      <c r="F257" s="38" t="s">
        <v>973</v>
      </c>
      <c r="G257" s="39" t="s">
        <v>21</v>
      </c>
      <c r="H257" s="40">
        <v>2.4948000000000001</v>
      </c>
      <c r="I257" s="41">
        <v>2.2054032000000001</v>
      </c>
      <c r="J257" s="42">
        <v>17.4636</v>
      </c>
    </row>
    <row r="258" spans="1:10" s="37" customFormat="1" x14ac:dyDescent="0.25">
      <c r="A258" s="37" t="s">
        <v>894</v>
      </c>
      <c r="B258" s="38" t="s">
        <v>1238</v>
      </c>
      <c r="C258" s="38" t="s">
        <v>1354</v>
      </c>
      <c r="D258" s="38" t="s">
        <v>562</v>
      </c>
      <c r="E258" s="39">
        <v>35163</v>
      </c>
      <c r="F258" s="38" t="s">
        <v>1355</v>
      </c>
      <c r="G258" s="39" t="s">
        <v>15</v>
      </c>
      <c r="H258" s="40">
        <v>0</v>
      </c>
      <c r="I258" s="41">
        <v>0</v>
      </c>
      <c r="J258" s="42">
        <v>0</v>
      </c>
    </row>
    <row r="259" spans="1:10" s="37" customFormat="1" x14ac:dyDescent="0.25">
      <c r="A259" s="37" t="s">
        <v>894</v>
      </c>
      <c r="B259" s="38" t="s">
        <v>1276</v>
      </c>
      <c r="C259" s="38" t="s">
        <v>1356</v>
      </c>
      <c r="D259" s="38" t="s">
        <v>1357</v>
      </c>
      <c r="E259" s="39">
        <v>35103</v>
      </c>
      <c r="F259" s="38" t="s">
        <v>1358</v>
      </c>
      <c r="G259" s="39" t="s">
        <v>6</v>
      </c>
      <c r="H259" s="40">
        <v>0</v>
      </c>
      <c r="I259" s="41">
        <v>0</v>
      </c>
      <c r="J259" s="42">
        <v>0</v>
      </c>
    </row>
    <row r="260" spans="1:10" s="37" customFormat="1" x14ac:dyDescent="0.25">
      <c r="A260" s="37" t="s">
        <v>894</v>
      </c>
      <c r="B260" s="38" t="s">
        <v>1230</v>
      </c>
      <c r="C260" s="38" t="s">
        <v>1359</v>
      </c>
      <c r="D260" s="38" t="s">
        <v>27</v>
      </c>
      <c r="E260" s="39">
        <v>35104</v>
      </c>
      <c r="F260" s="38" t="s">
        <v>1360</v>
      </c>
      <c r="G260" s="39" t="s">
        <v>10</v>
      </c>
      <c r="H260" s="40">
        <v>1.5047999999999999</v>
      </c>
      <c r="I260" s="41">
        <v>1.3302432</v>
      </c>
      <c r="J260" s="42">
        <v>10.5336</v>
      </c>
    </row>
    <row r="261" spans="1:10" s="37" customFormat="1" x14ac:dyDescent="0.25">
      <c r="A261" s="37" t="s">
        <v>894</v>
      </c>
      <c r="B261" s="38" t="s">
        <v>1230</v>
      </c>
      <c r="C261" s="38" t="s">
        <v>1361</v>
      </c>
      <c r="D261" s="38" t="s">
        <v>975</v>
      </c>
      <c r="E261" s="39">
        <v>35106</v>
      </c>
      <c r="F261" s="38" t="s">
        <v>976</v>
      </c>
      <c r="G261" s="39" t="s">
        <v>11</v>
      </c>
      <c r="H261" s="40">
        <v>1.1681999999999999</v>
      </c>
      <c r="I261" s="41">
        <v>1.0326887999999999</v>
      </c>
      <c r="J261" s="42">
        <v>8.1773999999999987</v>
      </c>
    </row>
    <row r="262" spans="1:10" s="37" customFormat="1" x14ac:dyDescent="0.25">
      <c r="A262" s="37" t="s">
        <v>894</v>
      </c>
      <c r="B262" s="38" t="s">
        <v>1230</v>
      </c>
      <c r="C262" s="38" t="s">
        <v>1362</v>
      </c>
      <c r="D262" s="38" t="s">
        <v>25</v>
      </c>
      <c r="E262" s="39">
        <v>35108</v>
      </c>
      <c r="F262" s="38" t="s">
        <v>1363</v>
      </c>
      <c r="G262" s="39" t="s">
        <v>6</v>
      </c>
      <c r="H262" s="40">
        <v>0</v>
      </c>
      <c r="I262" s="41">
        <v>0</v>
      </c>
      <c r="J262" s="42">
        <v>0</v>
      </c>
    </row>
    <row r="263" spans="1:10" s="37" customFormat="1" x14ac:dyDescent="0.25">
      <c r="A263" s="37" t="s">
        <v>894</v>
      </c>
      <c r="B263" s="38" t="s">
        <v>1230</v>
      </c>
      <c r="C263" s="38" t="s">
        <v>1364</v>
      </c>
      <c r="D263" s="38" t="s">
        <v>987</v>
      </c>
      <c r="E263" s="39">
        <v>35109</v>
      </c>
      <c r="F263" s="38" t="s">
        <v>1365</v>
      </c>
      <c r="G263" s="39" t="s">
        <v>9</v>
      </c>
      <c r="H263" s="40">
        <v>2.1978</v>
      </c>
      <c r="I263" s="41">
        <v>1.9428552000000001</v>
      </c>
      <c r="J263" s="42">
        <v>15.384599999999999</v>
      </c>
    </row>
    <row r="264" spans="1:10" s="37" customFormat="1" x14ac:dyDescent="0.25">
      <c r="A264" s="37" t="s">
        <v>894</v>
      </c>
      <c r="B264" s="38" t="s">
        <v>1230</v>
      </c>
      <c r="C264" s="38" t="s">
        <v>1366</v>
      </c>
      <c r="D264" s="38" t="s">
        <v>37</v>
      </c>
      <c r="E264" s="39">
        <v>35112</v>
      </c>
      <c r="F264" s="38" t="s">
        <v>1367</v>
      </c>
      <c r="G264" s="39" t="s">
        <v>15</v>
      </c>
      <c r="H264" s="40">
        <v>0</v>
      </c>
      <c r="I264" s="41">
        <v>0</v>
      </c>
      <c r="J264" s="42">
        <v>0</v>
      </c>
    </row>
    <row r="265" spans="1:10" s="37" customFormat="1" x14ac:dyDescent="0.25">
      <c r="A265" s="37" t="s">
        <v>894</v>
      </c>
      <c r="B265" s="38" t="s">
        <v>1230</v>
      </c>
      <c r="C265" s="38" t="s">
        <v>1368</v>
      </c>
      <c r="D265" s="38" t="s">
        <v>36</v>
      </c>
      <c r="E265" s="39">
        <v>35115</v>
      </c>
      <c r="F265" s="38" t="s">
        <v>978</v>
      </c>
      <c r="G265" s="39" t="s">
        <v>15</v>
      </c>
      <c r="H265" s="40">
        <v>0</v>
      </c>
      <c r="I265" s="41">
        <v>0</v>
      </c>
      <c r="J265" s="42">
        <v>0</v>
      </c>
    </row>
    <row r="266" spans="1:10" s="37" customFormat="1" x14ac:dyDescent="0.25">
      <c r="A266" s="37" t="s">
        <v>894</v>
      </c>
      <c r="B266" s="38" t="s">
        <v>1230</v>
      </c>
      <c r="C266" s="38" t="s">
        <v>1369</v>
      </c>
      <c r="D266" s="38" t="s">
        <v>391</v>
      </c>
      <c r="E266" s="39">
        <v>35116</v>
      </c>
      <c r="F266" s="38" t="s">
        <v>1370</v>
      </c>
      <c r="G266" s="39" t="s">
        <v>20</v>
      </c>
      <c r="H266" s="40">
        <v>1.4256</v>
      </c>
      <c r="I266" s="41">
        <v>1.2602304000000002</v>
      </c>
      <c r="J266" s="42">
        <v>9.9792000000000005</v>
      </c>
    </row>
    <row r="267" spans="1:10" s="37" customFormat="1" x14ac:dyDescent="0.25">
      <c r="A267" s="37" t="s">
        <v>894</v>
      </c>
      <c r="B267" s="38" t="s">
        <v>1230</v>
      </c>
      <c r="C267" s="38" t="s">
        <v>1371</v>
      </c>
      <c r="D267" s="38" t="s">
        <v>40</v>
      </c>
      <c r="E267" s="39">
        <v>35117</v>
      </c>
      <c r="F267" s="38" t="s">
        <v>982</v>
      </c>
      <c r="G267" s="39" t="s">
        <v>17</v>
      </c>
      <c r="H267" s="40">
        <v>0</v>
      </c>
      <c r="I267" s="41">
        <v>0</v>
      </c>
      <c r="J267" s="42">
        <v>0</v>
      </c>
    </row>
    <row r="268" spans="1:10" s="37" customFormat="1" x14ac:dyDescent="0.25">
      <c r="A268" s="37" t="s">
        <v>894</v>
      </c>
      <c r="B268" s="38" t="s">
        <v>1230</v>
      </c>
      <c r="C268" s="38" t="s">
        <v>1372</v>
      </c>
      <c r="D268" s="38" t="s">
        <v>44</v>
      </c>
      <c r="E268" s="39">
        <v>35121</v>
      </c>
      <c r="F268" s="38" t="s">
        <v>993</v>
      </c>
      <c r="G268" s="39" t="s">
        <v>18</v>
      </c>
      <c r="H268" s="40">
        <v>1.4652000000000001</v>
      </c>
      <c r="I268" s="41">
        <v>1.2952368000000001</v>
      </c>
      <c r="J268" s="42">
        <v>10.256400000000001</v>
      </c>
    </row>
    <row r="269" spans="1:10" s="37" customFormat="1" x14ac:dyDescent="0.25">
      <c r="A269" s="37" t="s">
        <v>894</v>
      </c>
      <c r="B269" s="38" t="s">
        <v>1230</v>
      </c>
      <c r="C269" s="38" t="s">
        <v>1373</v>
      </c>
      <c r="D269" s="38" t="s">
        <v>28</v>
      </c>
      <c r="E269" s="39">
        <v>35122</v>
      </c>
      <c r="F269" s="38" t="s">
        <v>1374</v>
      </c>
      <c r="G269" s="39" t="s">
        <v>20</v>
      </c>
      <c r="H269" s="40">
        <v>1.5047999999999999</v>
      </c>
      <c r="I269" s="41">
        <v>1.3302432</v>
      </c>
      <c r="J269" s="42">
        <v>10.5336</v>
      </c>
    </row>
    <row r="270" spans="1:10" s="37" customFormat="1" x14ac:dyDescent="0.25">
      <c r="A270" s="37" t="s">
        <v>894</v>
      </c>
      <c r="B270" s="38" t="s">
        <v>1230</v>
      </c>
      <c r="C270" s="38" t="s">
        <v>1375</v>
      </c>
      <c r="D270" s="38" t="s">
        <v>1127</v>
      </c>
      <c r="E270" s="39">
        <v>35124</v>
      </c>
      <c r="F270" s="38" t="s">
        <v>1376</v>
      </c>
      <c r="G270" s="39" t="s">
        <v>11</v>
      </c>
      <c r="H270" s="40">
        <v>1.5642</v>
      </c>
      <c r="I270" s="41">
        <v>1.3827528</v>
      </c>
      <c r="J270" s="42">
        <v>10.949400000000001</v>
      </c>
    </row>
    <row r="271" spans="1:10" s="37" customFormat="1" x14ac:dyDescent="0.25">
      <c r="A271" s="37" t="s">
        <v>894</v>
      </c>
      <c r="B271" s="38" t="s">
        <v>1230</v>
      </c>
      <c r="C271" s="38" t="s">
        <v>1377</v>
      </c>
      <c r="D271" s="38" t="s">
        <v>906</v>
      </c>
      <c r="E271" s="39">
        <v>35127</v>
      </c>
      <c r="F271" s="38" t="s">
        <v>1378</v>
      </c>
      <c r="G271" s="39" t="s">
        <v>13</v>
      </c>
      <c r="H271" s="40">
        <v>3.7818000000000001</v>
      </c>
      <c r="I271" s="41">
        <v>3.3431111999999996</v>
      </c>
      <c r="J271" s="42">
        <v>26.4726</v>
      </c>
    </row>
    <row r="272" spans="1:10" s="37" customFormat="1" x14ac:dyDescent="0.25">
      <c r="A272" s="37" t="s">
        <v>894</v>
      </c>
      <c r="B272" s="38" t="s">
        <v>1230</v>
      </c>
      <c r="C272" s="38" t="s">
        <v>1379</v>
      </c>
      <c r="D272" s="38" t="s">
        <v>932</v>
      </c>
      <c r="E272" s="39">
        <v>35130</v>
      </c>
      <c r="F272" s="38" t="s">
        <v>1380</v>
      </c>
      <c r="G272" s="39" t="s">
        <v>14</v>
      </c>
      <c r="H272" s="40">
        <v>2.2770000000000001</v>
      </c>
      <c r="I272" s="41">
        <v>2.0128680000000005</v>
      </c>
      <c r="J272" s="42">
        <v>15.939</v>
      </c>
    </row>
    <row r="273" spans="1:10" s="37" customFormat="1" x14ac:dyDescent="0.25">
      <c r="A273" s="37" t="s">
        <v>894</v>
      </c>
      <c r="B273" s="38" t="s">
        <v>1230</v>
      </c>
      <c r="C273" s="38" t="s">
        <v>1381</v>
      </c>
      <c r="D273" s="38" t="s">
        <v>953</v>
      </c>
      <c r="E273" s="39">
        <v>35131</v>
      </c>
      <c r="F273" s="38" t="s">
        <v>1382</v>
      </c>
      <c r="G273" s="39" t="s">
        <v>5</v>
      </c>
      <c r="H273" s="40">
        <v>2.2770000000000001</v>
      </c>
      <c r="I273" s="41">
        <v>2.0128680000000005</v>
      </c>
      <c r="J273" s="42">
        <v>15.939</v>
      </c>
    </row>
    <row r="274" spans="1:10" s="37" customFormat="1" x14ac:dyDescent="0.25">
      <c r="A274" s="37" t="s">
        <v>894</v>
      </c>
      <c r="B274" s="38" t="s">
        <v>1230</v>
      </c>
      <c r="C274" s="38" t="s">
        <v>1383</v>
      </c>
      <c r="D274" s="38" t="s">
        <v>562</v>
      </c>
      <c r="E274" s="39">
        <v>35260</v>
      </c>
      <c r="F274" s="38" t="s">
        <v>1384</v>
      </c>
      <c r="G274" s="39" t="s">
        <v>9</v>
      </c>
      <c r="H274" s="40">
        <v>0</v>
      </c>
      <c r="I274" s="41">
        <v>0</v>
      </c>
      <c r="J274" s="42">
        <v>0</v>
      </c>
    </row>
    <row r="275" spans="1:10" s="37" customFormat="1" x14ac:dyDescent="0.25">
      <c r="A275" s="37" t="s">
        <v>894</v>
      </c>
      <c r="B275" s="38" t="s">
        <v>1230</v>
      </c>
      <c r="C275" s="38" t="s">
        <v>1385</v>
      </c>
      <c r="D275" s="38" t="s">
        <v>23</v>
      </c>
      <c r="E275" s="39">
        <v>35264</v>
      </c>
      <c r="F275" s="38" t="s">
        <v>1386</v>
      </c>
      <c r="G275" s="39" t="s">
        <v>9</v>
      </c>
      <c r="H275" s="40">
        <v>1.4454</v>
      </c>
      <c r="I275" s="41">
        <v>1.2777335999999999</v>
      </c>
      <c r="J275" s="42">
        <v>10.117800000000001</v>
      </c>
    </row>
    <row r="276" spans="1:10" s="37" customFormat="1" x14ac:dyDescent="0.25">
      <c r="A276" s="37" t="s">
        <v>894</v>
      </c>
      <c r="B276" s="38" t="s">
        <v>1230</v>
      </c>
      <c r="C276" s="38" t="s">
        <v>1387</v>
      </c>
      <c r="D276" s="38" t="s">
        <v>43</v>
      </c>
      <c r="E276" s="39">
        <v>35265</v>
      </c>
      <c r="F276" s="38" t="s">
        <v>1388</v>
      </c>
      <c r="G276" s="39" t="s">
        <v>14</v>
      </c>
      <c r="H276" s="40">
        <v>2.7917999999999998</v>
      </c>
      <c r="I276" s="41">
        <v>2.4679511999999999</v>
      </c>
      <c r="J276" s="42">
        <v>19.5426</v>
      </c>
    </row>
    <row r="277" spans="1:10" s="37" customFormat="1" x14ac:dyDescent="0.25">
      <c r="A277" s="37" t="s">
        <v>894</v>
      </c>
      <c r="B277" s="38" t="s">
        <v>1230</v>
      </c>
      <c r="C277" s="38" t="s">
        <v>1389</v>
      </c>
      <c r="D277" s="38" t="s">
        <v>29</v>
      </c>
      <c r="E277" s="39">
        <v>35266</v>
      </c>
      <c r="F277" s="38" t="s">
        <v>1390</v>
      </c>
      <c r="G277" s="39" t="s">
        <v>5</v>
      </c>
      <c r="H277" s="40">
        <v>1.5840000000000001</v>
      </c>
      <c r="I277" s="41">
        <v>1.4002560000000002</v>
      </c>
      <c r="J277" s="42">
        <v>11.088000000000001</v>
      </c>
    </row>
    <row r="278" spans="1:10" s="37" customFormat="1" x14ac:dyDescent="0.25">
      <c r="A278" s="37" t="s">
        <v>894</v>
      </c>
      <c r="B278" s="38" t="s">
        <v>1230</v>
      </c>
      <c r="C278" s="38" t="s">
        <v>1391</v>
      </c>
      <c r="D278" s="38" t="s">
        <v>1040</v>
      </c>
      <c r="E278" s="39">
        <v>35257</v>
      </c>
      <c r="F278" s="38" t="s">
        <v>1084</v>
      </c>
      <c r="G278" s="39" t="s">
        <v>8</v>
      </c>
      <c r="H278" s="40">
        <v>1.089</v>
      </c>
      <c r="I278" s="41">
        <v>0.9626760000000002</v>
      </c>
      <c r="J278" s="42">
        <v>7.6229999999999993</v>
      </c>
    </row>
    <row r="279" spans="1:10" s="37" customFormat="1" x14ac:dyDescent="0.25">
      <c r="A279" s="37" t="s">
        <v>894</v>
      </c>
      <c r="B279" s="38" t="s">
        <v>1230</v>
      </c>
      <c r="C279" s="38" t="s">
        <v>1392</v>
      </c>
      <c r="D279" s="38" t="s">
        <v>987</v>
      </c>
      <c r="E279" s="39">
        <v>35272</v>
      </c>
      <c r="F279" s="38" t="s">
        <v>1393</v>
      </c>
      <c r="G279" s="39" t="s">
        <v>9</v>
      </c>
      <c r="H279" s="40">
        <v>1.3266</v>
      </c>
      <c r="I279" s="41">
        <v>1.1727144</v>
      </c>
      <c r="J279" s="42">
        <v>9.2862000000000009</v>
      </c>
    </row>
    <row r="280" spans="1:10" s="37" customFormat="1" x14ac:dyDescent="0.25">
      <c r="A280" s="37" t="s">
        <v>894</v>
      </c>
      <c r="B280" s="38" t="s">
        <v>1230</v>
      </c>
      <c r="C280" s="38" t="s">
        <v>1394</v>
      </c>
      <c r="D280" s="38" t="s">
        <v>37</v>
      </c>
      <c r="E280" s="39">
        <v>35273</v>
      </c>
      <c r="F280" s="38" t="s">
        <v>1395</v>
      </c>
      <c r="G280" s="39" t="s">
        <v>8</v>
      </c>
      <c r="H280" s="40">
        <v>2.2770000000000001</v>
      </c>
      <c r="I280" s="41">
        <v>2.0128680000000005</v>
      </c>
      <c r="J280" s="42">
        <v>15.939</v>
      </c>
    </row>
    <row r="281" spans="1:10" s="37" customFormat="1" x14ac:dyDescent="0.25">
      <c r="A281" s="37" t="s">
        <v>894</v>
      </c>
      <c r="B281" s="38" t="s">
        <v>1230</v>
      </c>
      <c r="C281" s="38" t="s">
        <v>1396</v>
      </c>
      <c r="D281" s="38" t="s">
        <v>953</v>
      </c>
      <c r="E281" s="39">
        <v>35275</v>
      </c>
      <c r="F281" s="38" t="s">
        <v>1088</v>
      </c>
      <c r="G281" s="39" t="s">
        <v>5</v>
      </c>
      <c r="H281" s="40">
        <v>3.7818000000000001</v>
      </c>
      <c r="I281" s="41">
        <v>3.3431111999999996</v>
      </c>
      <c r="J281" s="42">
        <v>26.4726</v>
      </c>
    </row>
    <row r="282" spans="1:10" s="37" customFormat="1" x14ac:dyDescent="0.25">
      <c r="A282" s="37" t="s">
        <v>894</v>
      </c>
      <c r="B282" s="38" t="s">
        <v>1230</v>
      </c>
      <c r="C282" s="38" t="s">
        <v>1397</v>
      </c>
      <c r="D282" s="38" t="s">
        <v>1037</v>
      </c>
      <c r="E282" s="39">
        <v>35278</v>
      </c>
      <c r="F282" s="38" t="s">
        <v>1090</v>
      </c>
      <c r="G282" s="39" t="s">
        <v>5</v>
      </c>
      <c r="H282" s="40">
        <v>5.9004000000000003</v>
      </c>
      <c r="I282" s="41">
        <v>5.2159536000000006</v>
      </c>
      <c r="J282" s="42">
        <v>41.302800000000005</v>
      </c>
    </row>
    <row r="283" spans="1:10" s="37" customFormat="1" x14ac:dyDescent="0.25">
      <c r="A283" s="37" t="s">
        <v>894</v>
      </c>
      <c r="B283" s="38" t="s">
        <v>1230</v>
      </c>
      <c r="C283" s="38" t="s">
        <v>1398</v>
      </c>
      <c r="D283" s="38" t="s">
        <v>44</v>
      </c>
      <c r="E283" s="39">
        <v>35280</v>
      </c>
      <c r="F283" s="38" t="s">
        <v>1095</v>
      </c>
      <c r="G283" s="39" t="s">
        <v>8</v>
      </c>
      <c r="H283" s="40">
        <v>0</v>
      </c>
      <c r="I283" s="41">
        <v>0</v>
      </c>
      <c r="J283" s="42">
        <v>0</v>
      </c>
    </row>
    <row r="284" spans="1:10" s="37" customFormat="1" x14ac:dyDescent="0.25">
      <c r="A284" s="37" t="s">
        <v>894</v>
      </c>
      <c r="B284" s="38" t="s">
        <v>1230</v>
      </c>
      <c r="C284" s="38" t="s">
        <v>1399</v>
      </c>
      <c r="D284" s="38" t="s">
        <v>23</v>
      </c>
      <c r="E284" s="39">
        <v>35283</v>
      </c>
      <c r="F284" s="38" t="s">
        <v>1400</v>
      </c>
      <c r="G284" s="39" t="s">
        <v>9</v>
      </c>
      <c r="H284" s="40">
        <v>1.8413999999999999</v>
      </c>
      <c r="I284" s="41">
        <v>1.6277975999999998</v>
      </c>
      <c r="J284" s="42">
        <v>12.889799999999999</v>
      </c>
    </row>
    <row r="285" spans="1:10" s="37" customFormat="1" x14ac:dyDescent="0.25">
      <c r="A285" s="37" t="s">
        <v>894</v>
      </c>
      <c r="B285" s="38" t="s">
        <v>1230</v>
      </c>
      <c r="C285" s="38" t="s">
        <v>1401</v>
      </c>
      <c r="D285" s="38" t="s">
        <v>1092</v>
      </c>
      <c r="E285" s="39">
        <v>35284</v>
      </c>
      <c r="F285" s="38" t="s">
        <v>1097</v>
      </c>
      <c r="G285" s="39" t="s">
        <v>20</v>
      </c>
      <c r="H285" s="40">
        <v>2.2374000000000001</v>
      </c>
      <c r="I285" s="41">
        <v>1.9778616000000004</v>
      </c>
      <c r="J285" s="42">
        <v>15.661799999999999</v>
      </c>
    </row>
    <row r="286" spans="1:10" s="37" customFormat="1" x14ac:dyDescent="0.25">
      <c r="A286" s="37" t="s">
        <v>894</v>
      </c>
      <c r="B286" s="38" t="s">
        <v>1230</v>
      </c>
      <c r="C286" s="38" t="s">
        <v>1402</v>
      </c>
      <c r="D286" s="38" t="s">
        <v>1249</v>
      </c>
      <c r="E286" s="39">
        <v>35285</v>
      </c>
      <c r="F286" s="38" t="s">
        <v>1403</v>
      </c>
      <c r="G286" s="39" t="s">
        <v>12</v>
      </c>
      <c r="H286" s="40">
        <v>0</v>
      </c>
      <c r="I286" s="41">
        <v>0</v>
      </c>
      <c r="J286" s="42">
        <v>0</v>
      </c>
    </row>
    <row r="287" spans="1:10" s="37" customFormat="1" x14ac:dyDescent="0.25">
      <c r="A287" s="37" t="s">
        <v>894</v>
      </c>
      <c r="B287" s="38" t="s">
        <v>1276</v>
      </c>
      <c r="C287" s="38" t="s">
        <v>1404</v>
      </c>
      <c r="D287" s="38" t="s">
        <v>1405</v>
      </c>
      <c r="E287" s="39">
        <v>35288</v>
      </c>
      <c r="F287" s="38" t="s">
        <v>1050</v>
      </c>
      <c r="G287" s="39" t="s">
        <v>20</v>
      </c>
      <c r="H287" s="40">
        <v>1.6235999999999999</v>
      </c>
      <c r="I287" s="41">
        <v>1.4352624</v>
      </c>
      <c r="J287" s="42">
        <v>11.3652</v>
      </c>
    </row>
    <row r="288" spans="1:10" s="37" customFormat="1" x14ac:dyDescent="0.25">
      <c r="A288" s="37" t="s">
        <v>894</v>
      </c>
      <c r="B288" s="38" t="s">
        <v>1238</v>
      </c>
      <c r="C288" s="38" t="s">
        <v>1406</v>
      </c>
      <c r="D288" s="38" t="s">
        <v>1049</v>
      </c>
      <c r="E288" s="39">
        <v>35288</v>
      </c>
      <c r="F288" s="38" t="s">
        <v>1050</v>
      </c>
      <c r="G288" s="39" t="s">
        <v>20</v>
      </c>
      <c r="H288" s="40">
        <v>3.6629999999999998</v>
      </c>
      <c r="I288" s="41">
        <v>3.2380919999999995</v>
      </c>
      <c r="J288" s="42">
        <v>25.640999999999998</v>
      </c>
    </row>
    <row r="289" spans="1:10" s="37" customFormat="1" x14ac:dyDescent="0.25">
      <c r="A289" s="37" t="s">
        <v>894</v>
      </c>
      <c r="B289" s="38" t="s">
        <v>1230</v>
      </c>
      <c r="C289" s="38" t="s">
        <v>1407</v>
      </c>
      <c r="D289" s="38" t="s">
        <v>1049</v>
      </c>
      <c r="E289" s="39">
        <v>35288</v>
      </c>
      <c r="F289" s="38" t="s">
        <v>1050</v>
      </c>
      <c r="G289" s="39" t="s">
        <v>20</v>
      </c>
      <c r="H289" s="40">
        <v>1.5840000000000001</v>
      </c>
      <c r="I289" s="41">
        <v>1.4002560000000002</v>
      </c>
      <c r="J289" s="42">
        <v>11.088000000000001</v>
      </c>
    </row>
    <row r="290" spans="1:10" s="37" customFormat="1" x14ac:dyDescent="0.25">
      <c r="A290" s="37" t="s">
        <v>894</v>
      </c>
      <c r="B290" s="38" t="s">
        <v>1230</v>
      </c>
      <c r="C290" s="38" t="s">
        <v>1408</v>
      </c>
      <c r="D290" s="38" t="s">
        <v>1049</v>
      </c>
      <c r="E290" s="39">
        <v>35288</v>
      </c>
      <c r="F290" s="38" t="s">
        <v>1050</v>
      </c>
      <c r="G290" s="39" t="s">
        <v>20</v>
      </c>
      <c r="H290" s="40">
        <v>1.3266</v>
      </c>
      <c r="I290" s="41">
        <v>1.1727144</v>
      </c>
      <c r="J290" s="42">
        <v>9.2862000000000009</v>
      </c>
    </row>
    <row r="291" spans="1:10" s="37" customFormat="1" x14ac:dyDescent="0.25">
      <c r="A291" s="37" t="s">
        <v>894</v>
      </c>
      <c r="B291" s="38" t="s">
        <v>1230</v>
      </c>
      <c r="C291" s="38" t="s">
        <v>1409</v>
      </c>
      <c r="D291" s="38" t="s">
        <v>1049</v>
      </c>
      <c r="E291" s="39">
        <v>35288</v>
      </c>
      <c r="F291" s="38" t="s">
        <v>1050</v>
      </c>
      <c r="G291" s="39" t="s">
        <v>20</v>
      </c>
      <c r="H291" s="40">
        <v>1.782</v>
      </c>
      <c r="I291" s="41">
        <v>1.5752880000000002</v>
      </c>
      <c r="J291" s="42">
        <v>12.474</v>
      </c>
    </row>
    <row r="292" spans="1:10" s="37" customFormat="1" x14ac:dyDescent="0.25">
      <c r="A292" s="37" t="s">
        <v>894</v>
      </c>
      <c r="B292" s="38" t="s">
        <v>1230</v>
      </c>
      <c r="C292" s="38" t="s">
        <v>1410</v>
      </c>
      <c r="D292" s="38" t="s">
        <v>1049</v>
      </c>
      <c r="E292" s="39">
        <v>35288</v>
      </c>
      <c r="F292" s="38" t="s">
        <v>1050</v>
      </c>
      <c r="G292" s="39" t="s">
        <v>20</v>
      </c>
      <c r="H292" s="40">
        <v>1.0296000000000001</v>
      </c>
      <c r="I292" s="41">
        <v>0.91016640000000015</v>
      </c>
      <c r="J292" s="42">
        <v>7.2072000000000003</v>
      </c>
    </row>
    <row r="293" spans="1:10" s="37" customFormat="1" x14ac:dyDescent="0.25">
      <c r="A293" s="37" t="s">
        <v>894</v>
      </c>
      <c r="B293" s="38" t="s">
        <v>1230</v>
      </c>
      <c r="C293" s="38" t="s">
        <v>1411</v>
      </c>
      <c r="D293" s="38" t="s">
        <v>1049</v>
      </c>
      <c r="E293" s="39">
        <v>35288</v>
      </c>
      <c r="F293" s="38" t="s">
        <v>1050</v>
      </c>
      <c r="G293" s="39" t="s">
        <v>20</v>
      </c>
      <c r="H293" s="40">
        <v>1.8018000000000001</v>
      </c>
      <c r="I293" s="41">
        <v>1.5927912000000002</v>
      </c>
      <c r="J293" s="42">
        <v>12.6126</v>
      </c>
    </row>
    <row r="294" spans="1:10" s="37" customFormat="1" x14ac:dyDescent="0.25">
      <c r="A294" s="37" t="s">
        <v>894</v>
      </c>
      <c r="B294" s="38" t="s">
        <v>1230</v>
      </c>
      <c r="C294" s="38" t="s">
        <v>1412</v>
      </c>
      <c r="D294" s="38" t="s">
        <v>1064</v>
      </c>
      <c r="E294" s="39">
        <v>35294</v>
      </c>
      <c r="F294" s="38" t="s">
        <v>1413</v>
      </c>
      <c r="G294" s="39" t="s">
        <v>12</v>
      </c>
      <c r="H294" s="40">
        <v>0</v>
      </c>
      <c r="I294" s="41">
        <v>0</v>
      </c>
      <c r="J294" s="42">
        <v>0</v>
      </c>
    </row>
    <row r="295" spans="1:10" s="37" customFormat="1" x14ac:dyDescent="0.25">
      <c r="A295" s="37" t="s">
        <v>894</v>
      </c>
      <c r="B295" s="38" t="s">
        <v>1230</v>
      </c>
      <c r="C295" s="38" t="s">
        <v>1414</v>
      </c>
      <c r="D295" s="38" t="s">
        <v>23</v>
      </c>
      <c r="E295" s="39">
        <v>35068</v>
      </c>
      <c r="F295" s="38" t="s">
        <v>1415</v>
      </c>
      <c r="G295" s="39" t="s">
        <v>9</v>
      </c>
      <c r="H295" s="40">
        <v>1.2078</v>
      </c>
      <c r="I295" s="41">
        <v>1.0676952000000002</v>
      </c>
      <c r="J295" s="42">
        <v>8.4545999999999992</v>
      </c>
    </row>
    <row r="296" spans="1:10" s="37" customFormat="1" x14ac:dyDescent="0.25">
      <c r="A296" s="37" t="s">
        <v>894</v>
      </c>
      <c r="B296" s="38" t="s">
        <v>1230</v>
      </c>
      <c r="C296" s="38" t="s">
        <v>1416</v>
      </c>
      <c r="D296" s="38" t="s">
        <v>28</v>
      </c>
      <c r="E296" s="39">
        <v>35299</v>
      </c>
      <c r="F296" s="38" t="s">
        <v>1108</v>
      </c>
      <c r="G296" s="39" t="s">
        <v>20</v>
      </c>
      <c r="H296" s="40">
        <v>2.7719999999999998</v>
      </c>
      <c r="I296" s="41">
        <v>2.4504479999999997</v>
      </c>
      <c r="J296" s="42">
        <v>19.404</v>
      </c>
    </row>
    <row r="297" spans="1:10" s="37" customFormat="1" x14ac:dyDescent="0.25">
      <c r="A297" s="37" t="s">
        <v>894</v>
      </c>
      <c r="B297" s="38" t="s">
        <v>1230</v>
      </c>
      <c r="C297" s="38" t="s">
        <v>1417</v>
      </c>
      <c r="D297" s="38" t="s">
        <v>1040</v>
      </c>
      <c r="E297" s="39">
        <v>35004</v>
      </c>
      <c r="F297" s="38" t="s">
        <v>1288</v>
      </c>
      <c r="G297" s="39" t="s">
        <v>8</v>
      </c>
      <c r="H297" s="40">
        <v>0</v>
      </c>
      <c r="I297" s="41">
        <v>0</v>
      </c>
      <c r="J297" s="42">
        <v>0</v>
      </c>
    </row>
    <row r="298" spans="1:10" s="37" customFormat="1" x14ac:dyDescent="0.25">
      <c r="A298" s="37" t="s">
        <v>894</v>
      </c>
      <c r="B298" s="38" t="s">
        <v>1230</v>
      </c>
      <c r="C298" s="38" t="s">
        <v>1418</v>
      </c>
      <c r="D298" s="38" t="s">
        <v>1138</v>
      </c>
      <c r="E298" s="39">
        <v>35308</v>
      </c>
      <c r="F298" s="38" t="s">
        <v>1139</v>
      </c>
      <c r="G298" s="39" t="s">
        <v>14</v>
      </c>
      <c r="H298" s="40">
        <v>1.3662000000000001</v>
      </c>
      <c r="I298" s="41">
        <v>1.2077208000000001</v>
      </c>
      <c r="J298" s="42">
        <v>9.5634000000000015</v>
      </c>
    </row>
    <row r="299" spans="1:10" s="37" customFormat="1" x14ac:dyDescent="0.25">
      <c r="A299" s="37" t="s">
        <v>894</v>
      </c>
      <c r="B299" s="38" t="s">
        <v>1230</v>
      </c>
      <c r="C299" s="38" t="s">
        <v>1419</v>
      </c>
      <c r="D299" s="38" t="s">
        <v>37</v>
      </c>
      <c r="E299" s="39">
        <v>35310</v>
      </c>
      <c r="F299" s="38" t="s">
        <v>1420</v>
      </c>
      <c r="G299" s="39" t="s">
        <v>15</v>
      </c>
      <c r="H299" s="40">
        <v>1.2672000000000001</v>
      </c>
      <c r="I299" s="41">
        <v>1.1202048000000002</v>
      </c>
      <c r="J299" s="42">
        <v>8.8704000000000001</v>
      </c>
    </row>
    <row r="300" spans="1:10" s="37" customFormat="1" x14ac:dyDescent="0.25">
      <c r="A300" s="37" t="s">
        <v>894</v>
      </c>
      <c r="B300" s="38" t="s">
        <v>1230</v>
      </c>
      <c r="C300" s="38" t="s">
        <v>1421</v>
      </c>
      <c r="D300" s="38" t="s">
        <v>54</v>
      </c>
      <c r="E300" s="39">
        <v>35311</v>
      </c>
      <c r="F300" s="38" t="s">
        <v>1422</v>
      </c>
      <c r="G300" s="39" t="s">
        <v>13</v>
      </c>
      <c r="H300" s="40">
        <v>0</v>
      </c>
      <c r="I300" s="41">
        <v>0</v>
      </c>
      <c r="J300" s="42">
        <v>0</v>
      </c>
    </row>
    <row r="301" spans="1:10" s="37" customFormat="1" x14ac:dyDescent="0.25">
      <c r="A301" s="37" t="s">
        <v>894</v>
      </c>
      <c r="B301" s="38" t="s">
        <v>1230</v>
      </c>
      <c r="C301" s="38" t="s">
        <v>1423</v>
      </c>
      <c r="D301" s="38" t="s">
        <v>906</v>
      </c>
      <c r="E301" s="39">
        <v>35312</v>
      </c>
      <c r="F301" s="38" t="s">
        <v>1116</v>
      </c>
      <c r="G301" s="39" t="s">
        <v>13</v>
      </c>
      <c r="H301" s="40">
        <v>0</v>
      </c>
      <c r="I301" s="41">
        <v>0</v>
      </c>
      <c r="J301" s="42">
        <v>0</v>
      </c>
    </row>
    <row r="302" spans="1:10" s="37" customFormat="1" x14ac:dyDescent="0.25">
      <c r="A302" s="37" t="s">
        <v>894</v>
      </c>
      <c r="B302" s="38" t="s">
        <v>1230</v>
      </c>
      <c r="C302" s="38" t="s">
        <v>1424</v>
      </c>
      <c r="D302" s="38" t="s">
        <v>45</v>
      </c>
      <c r="E302" s="39">
        <v>35322</v>
      </c>
      <c r="F302" s="38" t="s">
        <v>1425</v>
      </c>
      <c r="G302" s="39" t="s">
        <v>11</v>
      </c>
      <c r="H302" s="40">
        <v>0</v>
      </c>
      <c r="I302" s="41">
        <v>0</v>
      </c>
      <c r="J302" s="42">
        <v>0</v>
      </c>
    </row>
    <row r="303" spans="1:10" s="37" customFormat="1" x14ac:dyDescent="0.25">
      <c r="A303" s="37" t="s">
        <v>894</v>
      </c>
      <c r="B303" s="38" t="s">
        <v>1238</v>
      </c>
      <c r="C303" s="38" t="s">
        <v>1426</v>
      </c>
      <c r="D303" s="38" t="s">
        <v>1040</v>
      </c>
      <c r="E303" s="39">
        <v>35191</v>
      </c>
      <c r="F303" s="38" t="s">
        <v>1041</v>
      </c>
      <c r="G303" s="39" t="s">
        <v>8</v>
      </c>
      <c r="H303" s="40">
        <v>0</v>
      </c>
      <c r="I303" s="41">
        <v>0</v>
      </c>
      <c r="J303" s="42">
        <v>0</v>
      </c>
    </row>
    <row r="304" spans="1:10" s="37" customFormat="1" x14ac:dyDescent="0.25">
      <c r="A304" s="37" t="s">
        <v>894</v>
      </c>
      <c r="B304" s="38" t="s">
        <v>1230</v>
      </c>
      <c r="C304" s="38" t="s">
        <v>1427</v>
      </c>
      <c r="D304" s="38" t="s">
        <v>37</v>
      </c>
      <c r="E304" s="39">
        <v>35324</v>
      </c>
      <c r="F304" s="38" t="s">
        <v>1428</v>
      </c>
      <c r="G304" s="39" t="s">
        <v>15</v>
      </c>
      <c r="H304" s="40">
        <v>0</v>
      </c>
      <c r="I304" s="41">
        <v>0</v>
      </c>
      <c r="J304" s="42">
        <v>0</v>
      </c>
    </row>
    <row r="305" spans="1:10" s="37" customFormat="1" x14ac:dyDescent="0.25">
      <c r="A305" s="37" t="s">
        <v>894</v>
      </c>
      <c r="B305" s="38" t="s">
        <v>1230</v>
      </c>
      <c r="C305" s="38" t="s">
        <v>1429</v>
      </c>
      <c r="D305" s="38" t="s">
        <v>984</v>
      </c>
      <c r="E305" s="39">
        <v>35326</v>
      </c>
      <c r="F305" s="38" t="s">
        <v>1430</v>
      </c>
      <c r="G305" s="39" t="s">
        <v>7</v>
      </c>
      <c r="H305" s="40">
        <v>1.6235999999999999</v>
      </c>
      <c r="I305" s="41">
        <v>1.4352624</v>
      </c>
      <c r="J305" s="42">
        <v>11.3652</v>
      </c>
    </row>
    <row r="306" spans="1:10" s="37" customFormat="1" x14ac:dyDescent="0.25">
      <c r="A306" s="37" t="s">
        <v>894</v>
      </c>
      <c r="B306" s="38" t="s">
        <v>1230</v>
      </c>
      <c r="C306" s="38" t="s">
        <v>1431</v>
      </c>
      <c r="D306" s="38" t="s">
        <v>1077</v>
      </c>
      <c r="E306" s="39">
        <v>35329</v>
      </c>
      <c r="F306" s="38" t="s">
        <v>1432</v>
      </c>
      <c r="G306" s="39" t="s">
        <v>10</v>
      </c>
      <c r="H306" s="40">
        <v>0</v>
      </c>
      <c r="I306" s="41">
        <v>0</v>
      </c>
      <c r="J306" s="42">
        <v>0</v>
      </c>
    </row>
    <row r="307" spans="1:10" s="37" customFormat="1" x14ac:dyDescent="0.25">
      <c r="A307" s="37" t="s">
        <v>894</v>
      </c>
      <c r="B307" s="38" t="s">
        <v>1230</v>
      </c>
      <c r="C307" s="38" t="s">
        <v>1433</v>
      </c>
      <c r="D307" s="38" t="s">
        <v>50</v>
      </c>
      <c r="E307" s="39">
        <v>35333</v>
      </c>
      <c r="F307" s="38" t="s">
        <v>1434</v>
      </c>
      <c r="G307" s="39" t="s">
        <v>6</v>
      </c>
      <c r="H307" s="40">
        <v>0</v>
      </c>
      <c r="I307" s="41">
        <v>0</v>
      </c>
      <c r="J307" s="42">
        <v>0</v>
      </c>
    </row>
    <row r="308" spans="1:10" s="37" customFormat="1" x14ac:dyDescent="0.25">
      <c r="A308" s="37" t="s">
        <v>894</v>
      </c>
      <c r="B308" s="38" t="s">
        <v>1230</v>
      </c>
      <c r="C308" s="38" t="s">
        <v>1435</v>
      </c>
      <c r="D308" s="38" t="s">
        <v>52</v>
      </c>
      <c r="E308" s="39">
        <v>35334</v>
      </c>
      <c r="F308" s="38" t="s">
        <v>1436</v>
      </c>
      <c r="G308" s="39" t="s">
        <v>5</v>
      </c>
      <c r="H308" s="40">
        <v>3.6629999999999998</v>
      </c>
      <c r="I308" s="41">
        <v>3.2380919999999995</v>
      </c>
      <c r="J308" s="42">
        <v>25.640999999999998</v>
      </c>
    </row>
    <row r="309" spans="1:10" s="37" customFormat="1" x14ac:dyDescent="0.25">
      <c r="A309" s="37" t="s">
        <v>894</v>
      </c>
      <c r="B309" s="38" t="s">
        <v>1230</v>
      </c>
      <c r="C309" s="38" t="s">
        <v>1437</v>
      </c>
      <c r="D309" s="38" t="s">
        <v>987</v>
      </c>
      <c r="E309" s="39">
        <v>35338</v>
      </c>
      <c r="F309" s="38" t="s">
        <v>1438</v>
      </c>
      <c r="G309" s="39" t="s">
        <v>9</v>
      </c>
      <c r="H309" s="40">
        <v>1.6632</v>
      </c>
      <c r="I309" s="41">
        <v>1.4702688000000004</v>
      </c>
      <c r="J309" s="42">
        <v>11.6424</v>
      </c>
    </row>
    <row r="310" spans="1:10" s="37" customFormat="1" x14ac:dyDescent="0.25">
      <c r="A310" s="37" t="s">
        <v>894</v>
      </c>
      <c r="B310" s="38" t="s">
        <v>1230</v>
      </c>
      <c r="C310" s="38" t="s">
        <v>1439</v>
      </c>
      <c r="D310" s="38" t="s">
        <v>1021</v>
      </c>
      <c r="E310" s="39">
        <v>35340</v>
      </c>
      <c r="F310" s="38" t="s">
        <v>1440</v>
      </c>
      <c r="G310" s="39" t="s">
        <v>19</v>
      </c>
      <c r="H310" s="40">
        <v>0</v>
      </c>
      <c r="I310" s="41">
        <v>0</v>
      </c>
      <c r="J310" s="42">
        <v>0</v>
      </c>
    </row>
    <row r="311" spans="1:10" s="37" customFormat="1" x14ac:dyDescent="0.25">
      <c r="A311" s="37" t="s">
        <v>894</v>
      </c>
      <c r="B311" s="38" t="s">
        <v>1230</v>
      </c>
      <c r="C311" s="38" t="s">
        <v>1441</v>
      </c>
      <c r="D311" s="38" t="s">
        <v>45</v>
      </c>
      <c r="E311" s="39">
        <v>35212</v>
      </c>
      <c r="F311" s="38" t="s">
        <v>1442</v>
      </c>
      <c r="G311" s="39" t="s">
        <v>11</v>
      </c>
      <c r="H311" s="40">
        <v>0</v>
      </c>
      <c r="I311" s="41">
        <v>0</v>
      </c>
      <c r="J311" s="42">
        <v>0</v>
      </c>
    </row>
    <row r="312" spans="1:10" s="37" customFormat="1" x14ac:dyDescent="0.25">
      <c r="A312" s="37" t="s">
        <v>894</v>
      </c>
      <c r="B312" s="38" t="s">
        <v>1230</v>
      </c>
      <c r="C312" s="38" t="s">
        <v>1443</v>
      </c>
      <c r="D312" s="38" t="s">
        <v>562</v>
      </c>
      <c r="E312" s="39">
        <v>35214</v>
      </c>
      <c r="F312" s="38" t="s">
        <v>1444</v>
      </c>
      <c r="G312" s="39" t="s">
        <v>15</v>
      </c>
      <c r="H312" s="40">
        <v>0</v>
      </c>
      <c r="I312" s="41">
        <v>0</v>
      </c>
      <c r="J312" s="42">
        <v>0</v>
      </c>
    </row>
    <row r="313" spans="1:10" s="37" customFormat="1" x14ac:dyDescent="0.25">
      <c r="A313" s="37" t="s">
        <v>894</v>
      </c>
      <c r="B313" s="38" t="s">
        <v>1230</v>
      </c>
      <c r="C313" s="38" t="s">
        <v>1445</v>
      </c>
      <c r="D313" s="38" t="s">
        <v>37</v>
      </c>
      <c r="E313" s="39">
        <v>35215</v>
      </c>
      <c r="F313" s="38" t="s">
        <v>1446</v>
      </c>
      <c r="G313" s="39" t="s">
        <v>15</v>
      </c>
      <c r="H313" s="40">
        <v>0</v>
      </c>
      <c r="I313" s="41">
        <v>0</v>
      </c>
      <c r="J313" s="42">
        <v>0</v>
      </c>
    </row>
    <row r="314" spans="1:10" s="37" customFormat="1" x14ac:dyDescent="0.25">
      <c r="A314" s="37" t="s">
        <v>894</v>
      </c>
      <c r="B314" s="38" t="s">
        <v>1230</v>
      </c>
      <c r="C314" s="38" t="s">
        <v>1447</v>
      </c>
      <c r="D314" s="38" t="s">
        <v>987</v>
      </c>
      <c r="E314" s="39">
        <v>35217</v>
      </c>
      <c r="F314" s="38" t="s">
        <v>1054</v>
      </c>
      <c r="G314" s="39" t="s">
        <v>9</v>
      </c>
      <c r="H314" s="40">
        <v>1.1088</v>
      </c>
      <c r="I314" s="41">
        <v>0.98017920000000014</v>
      </c>
      <c r="J314" s="42">
        <v>7.7615999999999996</v>
      </c>
    </row>
    <row r="315" spans="1:10" s="37" customFormat="1" x14ac:dyDescent="0.25">
      <c r="A315" s="37" t="s">
        <v>894</v>
      </c>
      <c r="B315" s="38" t="s">
        <v>1230</v>
      </c>
      <c r="C315" s="38" t="s">
        <v>1448</v>
      </c>
      <c r="D315" s="38" t="s">
        <v>1249</v>
      </c>
      <c r="E315" s="39">
        <v>35219</v>
      </c>
      <c r="F315" s="38" t="s">
        <v>1449</v>
      </c>
      <c r="G315" s="39" t="s">
        <v>12</v>
      </c>
      <c r="H315" s="40">
        <v>2.7522000000000002</v>
      </c>
      <c r="I315" s="41">
        <v>2.4329448</v>
      </c>
      <c r="J315" s="42">
        <v>19.2654</v>
      </c>
    </row>
    <row r="316" spans="1:10" s="37" customFormat="1" x14ac:dyDescent="0.25">
      <c r="A316" s="37" t="s">
        <v>894</v>
      </c>
      <c r="B316" s="38" t="s">
        <v>1230</v>
      </c>
      <c r="C316" s="38" t="s">
        <v>1450</v>
      </c>
      <c r="D316" s="38" t="s">
        <v>1056</v>
      </c>
      <c r="E316" s="39">
        <v>35221</v>
      </c>
      <c r="F316" s="38" t="s">
        <v>1057</v>
      </c>
      <c r="G316" s="39" t="s">
        <v>11</v>
      </c>
      <c r="H316" s="40">
        <v>1.0691999999999999</v>
      </c>
      <c r="I316" s="41">
        <v>0.94517280000000004</v>
      </c>
      <c r="J316" s="42">
        <v>7.4843999999999991</v>
      </c>
    </row>
    <row r="317" spans="1:10" s="37" customFormat="1" x14ac:dyDescent="0.25">
      <c r="A317" s="37" t="s">
        <v>894</v>
      </c>
      <c r="B317" s="38" t="s">
        <v>1230</v>
      </c>
      <c r="C317" s="38" t="s">
        <v>1451</v>
      </c>
      <c r="D317" s="38" t="s">
        <v>1056</v>
      </c>
      <c r="E317" s="39">
        <v>35221</v>
      </c>
      <c r="F317" s="38" t="s">
        <v>1057</v>
      </c>
      <c r="G317" s="39" t="s">
        <v>11</v>
      </c>
      <c r="H317" s="40">
        <v>1.0098</v>
      </c>
      <c r="I317" s="41">
        <v>0.8926632000000001</v>
      </c>
      <c r="J317" s="42">
        <v>7.0686</v>
      </c>
    </row>
    <row r="318" spans="1:10" s="37" customFormat="1" x14ac:dyDescent="0.25">
      <c r="A318" s="37" t="s">
        <v>894</v>
      </c>
      <c r="B318" s="38" t="s">
        <v>1230</v>
      </c>
      <c r="C318" s="38" t="s">
        <v>1452</v>
      </c>
      <c r="D318" s="38" t="s">
        <v>1059</v>
      </c>
      <c r="E318" s="39">
        <v>35224</v>
      </c>
      <c r="F318" s="38" t="s">
        <v>1060</v>
      </c>
      <c r="G318" s="39" t="s">
        <v>20</v>
      </c>
      <c r="H318" s="40">
        <v>1.5047999999999999</v>
      </c>
      <c r="I318" s="41">
        <v>1.3302432</v>
      </c>
      <c r="J318" s="42">
        <v>10.5336</v>
      </c>
    </row>
    <row r="319" spans="1:10" s="37" customFormat="1" x14ac:dyDescent="0.25">
      <c r="A319" s="37" t="s">
        <v>894</v>
      </c>
      <c r="B319" s="38" t="s">
        <v>1230</v>
      </c>
      <c r="C319" s="38" t="s">
        <v>1453</v>
      </c>
      <c r="D319" s="38" t="s">
        <v>34</v>
      </c>
      <c r="E319" s="39">
        <v>35227</v>
      </c>
      <c r="F319" s="38" t="s">
        <v>1454</v>
      </c>
      <c r="G319" s="39" t="s">
        <v>16</v>
      </c>
      <c r="H319" s="40">
        <v>1.881</v>
      </c>
      <c r="I319" s="41">
        <v>1.6628040000000002</v>
      </c>
      <c r="J319" s="42">
        <v>13.167</v>
      </c>
    </row>
    <row r="320" spans="1:10" s="37" customFormat="1" x14ac:dyDescent="0.25">
      <c r="A320" s="37" t="s">
        <v>894</v>
      </c>
      <c r="B320" s="38" t="s">
        <v>1230</v>
      </c>
      <c r="C320" s="38" t="s">
        <v>1455</v>
      </c>
      <c r="D320" s="38" t="s">
        <v>1177</v>
      </c>
      <c r="E320" s="39">
        <v>35229</v>
      </c>
      <c r="F320" s="38" t="s">
        <v>1456</v>
      </c>
      <c r="G320" s="39" t="s">
        <v>9</v>
      </c>
      <c r="H320" s="40">
        <v>1.7225999999999999</v>
      </c>
      <c r="I320" s="41">
        <v>1.5227784</v>
      </c>
      <c r="J320" s="42">
        <v>12.058199999999999</v>
      </c>
    </row>
    <row r="321" spans="1:10" s="37" customFormat="1" x14ac:dyDescent="0.25">
      <c r="A321" s="37" t="s">
        <v>894</v>
      </c>
      <c r="B321" s="38" t="s">
        <v>1230</v>
      </c>
      <c r="C321" s="38" t="s">
        <v>1457</v>
      </c>
      <c r="D321" s="38" t="s">
        <v>1016</v>
      </c>
      <c r="E321" s="39">
        <v>35230</v>
      </c>
      <c r="F321" s="38" t="s">
        <v>1458</v>
      </c>
      <c r="G321" s="39" t="s">
        <v>15</v>
      </c>
      <c r="H321" s="40">
        <v>0</v>
      </c>
      <c r="I321" s="41">
        <v>0</v>
      </c>
      <c r="J321" s="42">
        <v>0</v>
      </c>
    </row>
    <row r="322" spans="1:10" s="37" customFormat="1" x14ac:dyDescent="0.25">
      <c r="A322" s="37" t="s">
        <v>894</v>
      </c>
      <c r="B322" s="38" t="s">
        <v>1230</v>
      </c>
      <c r="C322" s="38" t="s">
        <v>1459</v>
      </c>
      <c r="D322" s="38" t="s">
        <v>40</v>
      </c>
      <c r="E322" s="39">
        <v>35234</v>
      </c>
      <c r="F322" s="38" t="s">
        <v>1460</v>
      </c>
      <c r="G322" s="39" t="s">
        <v>17</v>
      </c>
      <c r="H322" s="40">
        <v>1.6434</v>
      </c>
      <c r="I322" s="41">
        <v>1.4527656000000002</v>
      </c>
      <c r="J322" s="42">
        <v>11.5038</v>
      </c>
    </row>
    <row r="323" spans="1:10" s="37" customFormat="1" x14ac:dyDescent="0.25">
      <c r="A323" s="37" t="s">
        <v>894</v>
      </c>
      <c r="B323" s="38" t="s">
        <v>1230</v>
      </c>
      <c r="C323" s="38" t="s">
        <v>1461</v>
      </c>
      <c r="D323" s="38" t="s">
        <v>1007</v>
      </c>
      <c r="E323" s="39">
        <v>35237</v>
      </c>
      <c r="F323" s="38" t="s">
        <v>1462</v>
      </c>
      <c r="G323" s="39" t="s">
        <v>12</v>
      </c>
      <c r="H323" s="40">
        <v>0</v>
      </c>
      <c r="I323" s="41">
        <v>0</v>
      </c>
      <c r="J323" s="42">
        <v>0</v>
      </c>
    </row>
    <row r="324" spans="1:10" s="37" customFormat="1" x14ac:dyDescent="0.25">
      <c r="A324" s="37" t="s">
        <v>894</v>
      </c>
      <c r="B324" s="38" t="s">
        <v>1230</v>
      </c>
      <c r="C324" s="38" t="s">
        <v>1463</v>
      </c>
      <c r="D324" s="38" t="s">
        <v>1141</v>
      </c>
      <c r="E324" s="39">
        <v>35238</v>
      </c>
      <c r="F324" s="38" t="s">
        <v>1142</v>
      </c>
      <c r="G324" s="39" t="s">
        <v>5</v>
      </c>
      <c r="H324" s="40">
        <v>2.4156</v>
      </c>
      <c r="I324" s="41">
        <v>2.1353904000000004</v>
      </c>
      <c r="J324" s="42">
        <v>16.909199999999998</v>
      </c>
    </row>
    <row r="325" spans="1:10" s="37" customFormat="1" x14ac:dyDescent="0.25">
      <c r="A325" s="37" t="s">
        <v>894</v>
      </c>
      <c r="B325" s="38" t="s">
        <v>1230</v>
      </c>
      <c r="C325" s="38" t="s">
        <v>1464</v>
      </c>
      <c r="D325" s="38" t="s">
        <v>1141</v>
      </c>
      <c r="E325" s="39">
        <v>35238</v>
      </c>
      <c r="F325" s="38" t="s">
        <v>1142</v>
      </c>
      <c r="G325" s="39" t="s">
        <v>5</v>
      </c>
      <c r="H325" s="40">
        <v>5.6231999999999998</v>
      </c>
      <c r="I325" s="41">
        <v>4.9709088000000001</v>
      </c>
      <c r="J325" s="42">
        <v>39.362400000000001</v>
      </c>
    </row>
    <row r="326" spans="1:10" s="37" customFormat="1" x14ac:dyDescent="0.25">
      <c r="A326" s="37" t="s">
        <v>894</v>
      </c>
      <c r="B326" s="38" t="s">
        <v>1230</v>
      </c>
      <c r="C326" s="38" t="s">
        <v>1465</v>
      </c>
      <c r="D326" s="38" t="s">
        <v>1141</v>
      </c>
      <c r="E326" s="39">
        <v>35238</v>
      </c>
      <c r="F326" s="38" t="s">
        <v>1142</v>
      </c>
      <c r="G326" s="39" t="s">
        <v>5</v>
      </c>
      <c r="H326" s="40">
        <v>3.9005999999999998</v>
      </c>
      <c r="I326" s="41">
        <v>3.4481304000000006</v>
      </c>
      <c r="J326" s="42">
        <v>27.304199999999998</v>
      </c>
    </row>
    <row r="327" spans="1:10" s="37" customFormat="1" x14ac:dyDescent="0.25">
      <c r="A327" s="37" t="s">
        <v>894</v>
      </c>
      <c r="B327" s="38" t="s">
        <v>1230</v>
      </c>
      <c r="C327" s="38" t="s">
        <v>1466</v>
      </c>
      <c r="D327" s="38" t="s">
        <v>1141</v>
      </c>
      <c r="E327" s="39">
        <v>35238</v>
      </c>
      <c r="F327" s="38" t="s">
        <v>1142</v>
      </c>
      <c r="G327" s="39" t="s">
        <v>5</v>
      </c>
      <c r="H327" s="40">
        <v>6.3558000000000003</v>
      </c>
      <c r="I327" s="41">
        <v>5.6185272000000017</v>
      </c>
      <c r="J327" s="42">
        <v>44.490600000000001</v>
      </c>
    </row>
    <row r="328" spans="1:10" s="37" customFormat="1" x14ac:dyDescent="0.25">
      <c r="A328" s="37" t="s">
        <v>894</v>
      </c>
      <c r="B328" s="38" t="s">
        <v>1230</v>
      </c>
      <c r="C328" s="38" t="s">
        <v>1467</v>
      </c>
      <c r="D328" s="38" t="s">
        <v>1154</v>
      </c>
      <c r="E328" s="39">
        <v>35238</v>
      </c>
      <c r="F328" s="38" t="s">
        <v>1142</v>
      </c>
      <c r="G328" s="39" t="s">
        <v>5</v>
      </c>
      <c r="H328" s="40">
        <v>2.3363999999999998</v>
      </c>
      <c r="I328" s="41">
        <v>2.0653775999999997</v>
      </c>
      <c r="J328" s="42">
        <v>16.354799999999997</v>
      </c>
    </row>
    <row r="329" spans="1:10" s="37" customFormat="1" x14ac:dyDescent="0.25">
      <c r="A329" s="37" t="s">
        <v>894</v>
      </c>
      <c r="B329" s="38" t="s">
        <v>1230</v>
      </c>
      <c r="C329" s="38" t="s">
        <v>1468</v>
      </c>
      <c r="D329" s="38" t="s">
        <v>1154</v>
      </c>
      <c r="E329" s="39">
        <v>35238</v>
      </c>
      <c r="F329" s="38" t="s">
        <v>1142</v>
      </c>
      <c r="G329" s="39" t="s">
        <v>5</v>
      </c>
      <c r="H329" s="40">
        <v>5.5439999999999996</v>
      </c>
      <c r="I329" s="41">
        <v>4.9008959999999995</v>
      </c>
      <c r="J329" s="42">
        <v>38.808</v>
      </c>
    </row>
    <row r="330" spans="1:10" s="37" customFormat="1" x14ac:dyDescent="0.25">
      <c r="A330" s="37" t="s">
        <v>894</v>
      </c>
      <c r="B330" s="38" t="s">
        <v>1230</v>
      </c>
      <c r="C330" s="38" t="s">
        <v>1469</v>
      </c>
      <c r="D330" s="38" t="s">
        <v>1154</v>
      </c>
      <c r="E330" s="39">
        <v>35238</v>
      </c>
      <c r="F330" s="38" t="s">
        <v>1142</v>
      </c>
      <c r="G330" s="39" t="s">
        <v>5</v>
      </c>
      <c r="H330" s="40">
        <v>1.4850000000000001</v>
      </c>
      <c r="I330" s="41">
        <v>1.3127400000000002</v>
      </c>
      <c r="J330" s="42">
        <v>10.395000000000001</v>
      </c>
    </row>
    <row r="331" spans="1:10" s="37" customFormat="1" x14ac:dyDescent="0.25">
      <c r="A331" s="37" t="s">
        <v>894</v>
      </c>
      <c r="B331" s="38" t="s">
        <v>1230</v>
      </c>
      <c r="C331" s="38" t="s">
        <v>1470</v>
      </c>
      <c r="D331" s="38" t="s">
        <v>1141</v>
      </c>
      <c r="E331" s="39">
        <v>35238</v>
      </c>
      <c r="F331" s="38" t="s">
        <v>1142</v>
      </c>
      <c r="G331" s="39" t="s">
        <v>5</v>
      </c>
      <c r="H331" s="40">
        <v>3.0095999999999998</v>
      </c>
      <c r="I331" s="41">
        <v>2.6604863999999999</v>
      </c>
      <c r="J331" s="42">
        <v>21.0672</v>
      </c>
    </row>
    <row r="332" spans="1:10" s="37" customFormat="1" x14ac:dyDescent="0.25">
      <c r="A332" s="37" t="s">
        <v>894</v>
      </c>
      <c r="B332" s="38" t="s">
        <v>1230</v>
      </c>
      <c r="C332" s="38" t="s">
        <v>1471</v>
      </c>
      <c r="D332" s="38" t="s">
        <v>1141</v>
      </c>
      <c r="E332" s="39">
        <v>35238</v>
      </c>
      <c r="F332" s="38" t="s">
        <v>1142</v>
      </c>
      <c r="G332" s="39" t="s">
        <v>5</v>
      </c>
      <c r="H332" s="40">
        <v>2.97</v>
      </c>
      <c r="I332" s="41">
        <v>2.6254800000000005</v>
      </c>
      <c r="J332" s="42">
        <v>20.790000000000003</v>
      </c>
    </row>
    <row r="333" spans="1:10" s="37" customFormat="1" x14ac:dyDescent="0.25">
      <c r="A333" s="37" t="s">
        <v>894</v>
      </c>
      <c r="B333" s="38" t="s">
        <v>1230</v>
      </c>
      <c r="C333" s="38" t="s">
        <v>1472</v>
      </c>
      <c r="D333" s="38" t="s">
        <v>1473</v>
      </c>
      <c r="E333" s="39">
        <v>35241</v>
      </c>
      <c r="F333" s="38" t="s">
        <v>1474</v>
      </c>
      <c r="G333" s="39" t="s">
        <v>4</v>
      </c>
      <c r="H333" s="40">
        <v>1.4850000000000001</v>
      </c>
      <c r="I333" s="41">
        <v>1.3127400000000002</v>
      </c>
      <c r="J333" s="42">
        <v>10.395000000000001</v>
      </c>
    </row>
    <row r="334" spans="1:10" s="37" customFormat="1" x14ac:dyDescent="0.25">
      <c r="A334" s="37" t="s">
        <v>894</v>
      </c>
      <c r="B334" s="38" t="s">
        <v>1230</v>
      </c>
      <c r="C334" s="38" t="s">
        <v>1475</v>
      </c>
      <c r="D334" s="38" t="s">
        <v>37</v>
      </c>
      <c r="E334" s="39">
        <v>35243</v>
      </c>
      <c r="F334" s="38" t="s">
        <v>1476</v>
      </c>
      <c r="G334" s="39" t="s">
        <v>15</v>
      </c>
      <c r="H334" s="40">
        <v>1.881</v>
      </c>
      <c r="I334" s="41">
        <v>1.6628040000000002</v>
      </c>
      <c r="J334" s="42">
        <v>13.167</v>
      </c>
    </row>
    <row r="335" spans="1:10" s="37" customFormat="1" x14ac:dyDescent="0.25">
      <c r="A335" s="37" t="s">
        <v>894</v>
      </c>
      <c r="B335" s="38" t="s">
        <v>1230</v>
      </c>
      <c r="C335" s="38" t="s">
        <v>1477</v>
      </c>
      <c r="D335" s="38" t="s">
        <v>990</v>
      </c>
      <c r="E335" s="39">
        <v>35245</v>
      </c>
      <c r="F335" s="38" t="s">
        <v>1218</v>
      </c>
      <c r="G335" s="39" t="s">
        <v>5</v>
      </c>
      <c r="H335" s="40">
        <v>1.9008</v>
      </c>
      <c r="I335" s="41">
        <v>1.6803071999999999</v>
      </c>
      <c r="J335" s="42">
        <v>13.3056</v>
      </c>
    </row>
    <row r="336" spans="1:10" s="37" customFormat="1" x14ac:dyDescent="0.25">
      <c r="A336" s="37" t="s">
        <v>894</v>
      </c>
      <c r="B336" s="38" t="s">
        <v>1230</v>
      </c>
      <c r="C336" s="38" t="s">
        <v>1478</v>
      </c>
      <c r="D336" s="38" t="s">
        <v>27</v>
      </c>
      <c r="E336" s="39">
        <v>35246</v>
      </c>
      <c r="F336" s="38" t="s">
        <v>1075</v>
      </c>
      <c r="G336" s="39" t="s">
        <v>10</v>
      </c>
      <c r="H336" s="40">
        <v>0</v>
      </c>
      <c r="I336" s="41">
        <v>0</v>
      </c>
      <c r="J336" s="42">
        <v>0</v>
      </c>
    </row>
    <row r="337" spans="1:10" s="37" customFormat="1" x14ac:dyDescent="0.25">
      <c r="A337" s="37" t="s">
        <v>894</v>
      </c>
      <c r="B337" s="38" t="s">
        <v>1230</v>
      </c>
      <c r="C337" s="38" t="s">
        <v>1479</v>
      </c>
      <c r="D337" s="38" t="s">
        <v>1127</v>
      </c>
      <c r="E337" s="39">
        <v>35249</v>
      </c>
      <c r="F337" s="38" t="s">
        <v>1480</v>
      </c>
      <c r="G337" s="39" t="s">
        <v>11</v>
      </c>
      <c r="H337" s="40">
        <v>0</v>
      </c>
      <c r="I337" s="41">
        <v>0</v>
      </c>
      <c r="J337" s="42">
        <v>0</v>
      </c>
    </row>
    <row r="338" spans="1:10" s="37" customFormat="1" x14ac:dyDescent="0.25">
      <c r="A338" s="37" t="s">
        <v>894</v>
      </c>
      <c r="B338" s="38" t="s">
        <v>1230</v>
      </c>
      <c r="C338" s="38" t="s">
        <v>1481</v>
      </c>
      <c r="D338" s="38" t="s">
        <v>48</v>
      </c>
      <c r="E338" s="39">
        <v>35251</v>
      </c>
      <c r="F338" s="38" t="s">
        <v>1482</v>
      </c>
      <c r="G338" s="39" t="s">
        <v>7</v>
      </c>
      <c r="H338" s="40">
        <v>4.2767999999999997</v>
      </c>
      <c r="I338" s="41">
        <v>3.7806912000000001</v>
      </c>
      <c r="J338" s="42">
        <v>29.937599999999996</v>
      </c>
    </row>
    <row r="339" spans="1:10" s="37" customFormat="1" x14ac:dyDescent="0.25">
      <c r="A339" s="37" t="s">
        <v>894</v>
      </c>
      <c r="B339" s="38" t="s">
        <v>1230</v>
      </c>
      <c r="C339" s="38" t="s">
        <v>1483</v>
      </c>
      <c r="D339" s="38" t="s">
        <v>1177</v>
      </c>
      <c r="E339" s="39">
        <v>35252</v>
      </c>
      <c r="F339" s="38" t="s">
        <v>1484</v>
      </c>
      <c r="G339" s="39" t="s">
        <v>9</v>
      </c>
      <c r="H339" s="40">
        <v>1.1681999999999999</v>
      </c>
      <c r="I339" s="41">
        <v>1.0326887999999999</v>
      </c>
      <c r="J339" s="42">
        <v>8.1773999999999987</v>
      </c>
    </row>
    <row r="340" spans="1:10" s="37" customFormat="1" x14ac:dyDescent="0.25">
      <c r="A340" s="37" t="s">
        <v>894</v>
      </c>
      <c r="B340" s="38" t="s">
        <v>1230</v>
      </c>
      <c r="C340" s="38" t="s">
        <v>1485</v>
      </c>
      <c r="D340" s="38" t="s">
        <v>940</v>
      </c>
      <c r="E340" s="39">
        <v>35069</v>
      </c>
      <c r="F340" s="38" t="s">
        <v>941</v>
      </c>
      <c r="G340" s="39" t="s">
        <v>21</v>
      </c>
      <c r="H340" s="40">
        <v>0</v>
      </c>
      <c r="I340" s="41">
        <v>0</v>
      </c>
      <c r="J340" s="42">
        <v>0</v>
      </c>
    </row>
    <row r="341" spans="1:10" s="37" customFormat="1" x14ac:dyDescent="0.25">
      <c r="A341" s="37" t="s">
        <v>894</v>
      </c>
      <c r="B341" s="38" t="s">
        <v>1230</v>
      </c>
      <c r="C341" s="38" t="s">
        <v>1486</v>
      </c>
      <c r="D341" s="38" t="s">
        <v>962</v>
      </c>
      <c r="E341" s="39">
        <v>35256</v>
      </c>
      <c r="F341" s="38" t="s">
        <v>1487</v>
      </c>
      <c r="G341" s="39" t="s">
        <v>4</v>
      </c>
      <c r="H341" s="40">
        <v>0</v>
      </c>
      <c r="I341" s="41">
        <v>0</v>
      </c>
      <c r="J341" s="42">
        <v>0</v>
      </c>
    </row>
    <row r="342" spans="1:10" s="37" customFormat="1" x14ac:dyDescent="0.25">
      <c r="A342" s="37" t="s">
        <v>894</v>
      </c>
      <c r="B342" s="38" t="s">
        <v>1230</v>
      </c>
      <c r="C342" s="38" t="s">
        <v>1488</v>
      </c>
      <c r="D342" s="38" t="s">
        <v>1040</v>
      </c>
      <c r="E342" s="39">
        <v>35257</v>
      </c>
      <c r="F342" s="38" t="s">
        <v>1084</v>
      </c>
      <c r="G342" s="39" t="s">
        <v>8</v>
      </c>
      <c r="H342" s="40">
        <v>2.5937999999999999</v>
      </c>
      <c r="I342" s="41">
        <v>2.2929191999999996</v>
      </c>
      <c r="J342" s="42">
        <v>18.156599999999997</v>
      </c>
    </row>
    <row r="343" spans="1:10" s="37" customFormat="1" x14ac:dyDescent="0.25">
      <c r="A343" s="37" t="s">
        <v>894</v>
      </c>
      <c r="B343" s="38" t="s">
        <v>1230</v>
      </c>
      <c r="C343" s="38" t="s">
        <v>1489</v>
      </c>
      <c r="D343" s="38" t="s">
        <v>1040</v>
      </c>
      <c r="E343" s="39">
        <v>35004</v>
      </c>
      <c r="F343" s="38" t="s">
        <v>1288</v>
      </c>
      <c r="G343" s="39" t="s">
        <v>8</v>
      </c>
      <c r="H343" s="40">
        <v>0</v>
      </c>
      <c r="I343" s="41">
        <v>0</v>
      </c>
      <c r="J343" s="42">
        <v>0</v>
      </c>
    </row>
    <row r="344" spans="1:10" s="37" customFormat="1" x14ac:dyDescent="0.25">
      <c r="A344" s="37" t="s">
        <v>894</v>
      </c>
      <c r="B344" s="38" t="s">
        <v>1230</v>
      </c>
      <c r="C344" s="38" t="s">
        <v>1490</v>
      </c>
      <c r="D344" s="38" t="s">
        <v>45</v>
      </c>
      <c r="E344" s="39">
        <v>35343</v>
      </c>
      <c r="F344" s="38" t="s">
        <v>1491</v>
      </c>
      <c r="G344" s="39" t="s">
        <v>11</v>
      </c>
      <c r="H344" s="40">
        <v>1.782</v>
      </c>
      <c r="I344" s="41">
        <v>1.5752880000000002</v>
      </c>
      <c r="J344" s="42">
        <v>12.474</v>
      </c>
    </row>
    <row r="345" spans="1:10" s="37" customFormat="1" x14ac:dyDescent="0.25">
      <c r="A345" s="37" t="s">
        <v>894</v>
      </c>
      <c r="B345" s="38" t="s">
        <v>1230</v>
      </c>
      <c r="C345" s="38" t="s">
        <v>1492</v>
      </c>
      <c r="D345" s="38" t="s">
        <v>1240</v>
      </c>
      <c r="E345" s="39">
        <v>35347</v>
      </c>
      <c r="F345" s="38" t="s">
        <v>1493</v>
      </c>
      <c r="G345" s="39" t="s">
        <v>9</v>
      </c>
      <c r="H345" s="40">
        <v>1.7622</v>
      </c>
      <c r="I345" s="41">
        <v>1.5577848000000001</v>
      </c>
      <c r="J345" s="42">
        <v>12.3354</v>
      </c>
    </row>
    <row r="346" spans="1:10" s="37" customFormat="1" x14ac:dyDescent="0.25">
      <c r="A346" s="37" t="s">
        <v>894</v>
      </c>
      <c r="B346" s="38" t="s">
        <v>1230</v>
      </c>
      <c r="C346" s="38" t="s">
        <v>1494</v>
      </c>
      <c r="D346" s="38" t="s">
        <v>903</v>
      </c>
      <c r="E346" s="39">
        <v>35350</v>
      </c>
      <c r="F346" s="38" t="s">
        <v>1495</v>
      </c>
      <c r="G346" s="39" t="s">
        <v>9</v>
      </c>
      <c r="H346" s="40">
        <v>0</v>
      </c>
      <c r="I346" s="41">
        <v>0</v>
      </c>
      <c r="J346" s="42">
        <v>0</v>
      </c>
    </row>
    <row r="347" spans="1:10" s="37" customFormat="1" x14ac:dyDescent="0.25">
      <c r="A347" s="37" t="s">
        <v>894</v>
      </c>
      <c r="B347" s="38" t="s">
        <v>1230</v>
      </c>
      <c r="C347" s="38" t="s">
        <v>1496</v>
      </c>
      <c r="D347" s="38" t="s">
        <v>39</v>
      </c>
      <c r="E347" s="39">
        <v>35351</v>
      </c>
      <c r="F347" s="38" t="s">
        <v>1173</v>
      </c>
      <c r="G347" s="39" t="s">
        <v>5</v>
      </c>
      <c r="H347" s="40">
        <v>0</v>
      </c>
      <c r="I347" s="41">
        <v>0</v>
      </c>
      <c r="J347" s="42">
        <v>0</v>
      </c>
    </row>
    <row r="348" spans="1:10" s="37" customFormat="1" x14ac:dyDescent="0.25">
      <c r="A348" s="37" t="s">
        <v>894</v>
      </c>
      <c r="B348" s="38" t="s">
        <v>1230</v>
      </c>
      <c r="C348" s="38" t="s">
        <v>1497</v>
      </c>
      <c r="D348" s="38" t="s">
        <v>42</v>
      </c>
      <c r="E348" s="39">
        <v>35353</v>
      </c>
      <c r="F348" s="38" t="s">
        <v>1498</v>
      </c>
      <c r="G348" s="39" t="s">
        <v>5</v>
      </c>
      <c r="H348" s="40">
        <v>3.4253999999999998</v>
      </c>
      <c r="I348" s="41">
        <v>3.0280536000000002</v>
      </c>
      <c r="J348" s="42">
        <v>23.977799999999998</v>
      </c>
    </row>
    <row r="349" spans="1:10" s="37" customFormat="1" x14ac:dyDescent="0.25">
      <c r="A349" s="37" t="s">
        <v>894</v>
      </c>
      <c r="B349" s="38" t="s">
        <v>1230</v>
      </c>
      <c r="C349" s="38" t="s">
        <v>1499</v>
      </c>
      <c r="D349" s="38" t="s">
        <v>46</v>
      </c>
      <c r="E349" s="39">
        <v>35359</v>
      </c>
      <c r="F349" s="38" t="s">
        <v>1500</v>
      </c>
      <c r="G349" s="39" t="s">
        <v>9</v>
      </c>
      <c r="H349" s="40">
        <v>0</v>
      </c>
      <c r="I349" s="41">
        <v>0</v>
      </c>
      <c r="J349" s="42">
        <v>0</v>
      </c>
    </row>
    <row r="350" spans="1:10" s="37" customFormat="1" x14ac:dyDescent="0.25">
      <c r="A350" s="37" t="s">
        <v>894</v>
      </c>
      <c r="B350" s="38" t="s">
        <v>1230</v>
      </c>
      <c r="C350" s="38" t="s">
        <v>1501</v>
      </c>
      <c r="D350" s="38" t="s">
        <v>1177</v>
      </c>
      <c r="E350" s="39">
        <v>35360</v>
      </c>
      <c r="F350" s="38" t="s">
        <v>1178</v>
      </c>
      <c r="G350" s="39" t="s">
        <v>9</v>
      </c>
      <c r="H350" s="40">
        <v>2.5344000000000002</v>
      </c>
      <c r="I350" s="41">
        <v>2.2404096000000004</v>
      </c>
      <c r="J350" s="42">
        <v>17.7408</v>
      </c>
    </row>
    <row r="351" spans="1:10" s="37" customFormat="1" x14ac:dyDescent="0.25">
      <c r="A351" s="37" t="s">
        <v>894</v>
      </c>
      <c r="B351" s="38" t="s">
        <v>1276</v>
      </c>
      <c r="C351" s="38" t="s">
        <v>1502</v>
      </c>
      <c r="D351" s="38" t="s">
        <v>1177</v>
      </c>
      <c r="E351" s="39">
        <v>35360</v>
      </c>
      <c r="F351" s="38" t="s">
        <v>1178</v>
      </c>
      <c r="G351" s="39" t="s">
        <v>9</v>
      </c>
      <c r="H351" s="40">
        <v>1.2869999999999999</v>
      </c>
      <c r="I351" s="41">
        <v>1.1377080000000002</v>
      </c>
      <c r="J351" s="42">
        <v>9.0090000000000003</v>
      </c>
    </row>
    <row r="352" spans="1:10" s="37" customFormat="1" x14ac:dyDescent="0.25">
      <c r="A352" s="37" t="s">
        <v>894</v>
      </c>
      <c r="B352" s="38" t="s">
        <v>1276</v>
      </c>
      <c r="C352" s="38" t="s">
        <v>1503</v>
      </c>
      <c r="D352" s="38" t="s">
        <v>1177</v>
      </c>
      <c r="E352" s="39">
        <v>35360</v>
      </c>
      <c r="F352" s="38" t="s">
        <v>1178</v>
      </c>
      <c r="G352" s="39" t="s">
        <v>9</v>
      </c>
      <c r="H352" s="40">
        <v>1.4454</v>
      </c>
      <c r="I352" s="41">
        <v>1.2777335999999999</v>
      </c>
      <c r="J352" s="42">
        <v>10.117800000000001</v>
      </c>
    </row>
    <row r="353" spans="1:10" s="37" customFormat="1" x14ac:dyDescent="0.25">
      <c r="A353" s="37" t="s">
        <v>894</v>
      </c>
      <c r="B353" s="38" t="s">
        <v>1238</v>
      </c>
      <c r="C353" s="38" t="s">
        <v>1504</v>
      </c>
      <c r="D353" s="38" t="s">
        <v>1505</v>
      </c>
      <c r="E353" s="39">
        <v>35360</v>
      </c>
      <c r="F353" s="38" t="s">
        <v>1178</v>
      </c>
      <c r="G353" s="39" t="s">
        <v>9</v>
      </c>
      <c r="H353" s="40">
        <v>3.7223999999999999</v>
      </c>
      <c r="I353" s="41">
        <v>3.2906016</v>
      </c>
      <c r="J353" s="42">
        <v>26.056799999999999</v>
      </c>
    </row>
    <row r="354" spans="1:10" s="37" customFormat="1" x14ac:dyDescent="0.25">
      <c r="A354" s="37" t="s">
        <v>894</v>
      </c>
      <c r="B354" s="38" t="s">
        <v>1238</v>
      </c>
      <c r="C354" s="38" t="s">
        <v>1506</v>
      </c>
      <c r="D354" s="38" t="s">
        <v>1177</v>
      </c>
      <c r="E354" s="39">
        <v>35360</v>
      </c>
      <c r="F354" s="38" t="s">
        <v>1178</v>
      </c>
      <c r="G354" s="39" t="s">
        <v>9</v>
      </c>
      <c r="H354" s="40">
        <v>1.8413999999999999</v>
      </c>
      <c r="I354" s="41">
        <v>1.6277975999999998</v>
      </c>
      <c r="J354" s="42">
        <v>12.889799999999999</v>
      </c>
    </row>
    <row r="355" spans="1:10" s="37" customFormat="1" x14ac:dyDescent="0.25">
      <c r="A355" s="37" t="s">
        <v>894</v>
      </c>
      <c r="B355" s="38" t="s">
        <v>1230</v>
      </c>
      <c r="C355" s="38" t="s">
        <v>1507</v>
      </c>
      <c r="D355" s="38" t="s">
        <v>1141</v>
      </c>
      <c r="E355" s="39">
        <v>35238</v>
      </c>
      <c r="F355" s="38" t="s">
        <v>1142</v>
      </c>
      <c r="G355" s="39" t="s">
        <v>5</v>
      </c>
      <c r="H355" s="40">
        <v>1.9998</v>
      </c>
      <c r="I355" s="41">
        <v>1.7678232000000003</v>
      </c>
      <c r="J355" s="42">
        <v>13.9986</v>
      </c>
    </row>
    <row r="356" spans="1:10" s="37" customFormat="1" x14ac:dyDescent="0.25">
      <c r="A356" s="37" t="s">
        <v>894</v>
      </c>
      <c r="B356" s="38" t="s">
        <v>899</v>
      </c>
      <c r="C356" s="38" t="s">
        <v>1508</v>
      </c>
      <c r="D356" s="38" t="s">
        <v>1232</v>
      </c>
      <c r="E356" s="39">
        <v>35290</v>
      </c>
      <c r="F356" s="38" t="s">
        <v>1509</v>
      </c>
      <c r="G356" s="39" t="s">
        <v>17</v>
      </c>
      <c r="H356" s="40">
        <v>0</v>
      </c>
      <c r="I356" s="41">
        <v>0</v>
      </c>
      <c r="J356" s="42">
        <v>0</v>
      </c>
    </row>
    <row r="357" spans="1:10" s="37" customFormat="1" x14ac:dyDescent="0.25">
      <c r="A357" s="37" t="s">
        <v>894</v>
      </c>
      <c r="B357" s="38" t="s">
        <v>920</v>
      </c>
      <c r="C357" s="38" t="s">
        <v>1510</v>
      </c>
      <c r="D357" s="38" t="s">
        <v>27</v>
      </c>
      <c r="E357" s="39">
        <v>35291</v>
      </c>
      <c r="F357" s="38" t="s">
        <v>1511</v>
      </c>
      <c r="G357" s="39" t="s">
        <v>10</v>
      </c>
      <c r="H357" s="40">
        <v>0</v>
      </c>
      <c r="I357" s="41">
        <v>0</v>
      </c>
      <c r="J357" s="42">
        <v>0</v>
      </c>
    </row>
    <row r="358" spans="1:10" s="37" customFormat="1" x14ac:dyDescent="0.25">
      <c r="A358" s="37" t="s">
        <v>894</v>
      </c>
      <c r="B358" s="38" t="s">
        <v>899</v>
      </c>
      <c r="C358" s="38" t="s">
        <v>1512</v>
      </c>
      <c r="D358" s="38" t="s">
        <v>1232</v>
      </c>
      <c r="E358" s="39">
        <v>35295</v>
      </c>
      <c r="F358" s="38" t="s">
        <v>1513</v>
      </c>
      <c r="G358" s="39" t="s">
        <v>17</v>
      </c>
      <c r="H358" s="40">
        <v>0</v>
      </c>
      <c r="I358" s="41">
        <v>0</v>
      </c>
      <c r="J358" s="42">
        <v>0</v>
      </c>
    </row>
    <row r="359" spans="1:10" s="37" customFormat="1" x14ac:dyDescent="0.25">
      <c r="A359" s="37" t="s">
        <v>894</v>
      </c>
      <c r="B359" s="38" t="s">
        <v>899</v>
      </c>
      <c r="C359" s="38" t="s">
        <v>1514</v>
      </c>
      <c r="D359" s="38" t="s">
        <v>48</v>
      </c>
      <c r="E359" s="39">
        <v>35296</v>
      </c>
      <c r="F359" s="38" t="s">
        <v>1515</v>
      </c>
      <c r="G359" s="39" t="s">
        <v>7</v>
      </c>
      <c r="H359" s="40">
        <v>1.6632</v>
      </c>
      <c r="I359" s="41">
        <v>1.4702688000000004</v>
      </c>
      <c r="J359" s="42">
        <v>11.6424</v>
      </c>
    </row>
    <row r="360" spans="1:10" s="37" customFormat="1" x14ac:dyDescent="0.25">
      <c r="A360" s="37" t="s">
        <v>894</v>
      </c>
      <c r="B360" s="38" t="s">
        <v>899</v>
      </c>
      <c r="C360" s="38" t="s">
        <v>1516</v>
      </c>
      <c r="D360" s="38" t="s">
        <v>44</v>
      </c>
      <c r="E360" s="39">
        <v>35304</v>
      </c>
      <c r="F360" s="38" t="s">
        <v>1517</v>
      </c>
      <c r="G360" s="39" t="s">
        <v>15</v>
      </c>
      <c r="H360" s="40">
        <v>1.7622</v>
      </c>
      <c r="I360" s="41">
        <v>1.5577848000000001</v>
      </c>
      <c r="J360" s="42">
        <v>12.3354</v>
      </c>
    </row>
    <row r="361" spans="1:10" s="37" customFormat="1" x14ac:dyDescent="0.25">
      <c r="A361" s="37" t="s">
        <v>894</v>
      </c>
      <c r="B361" s="38" t="s">
        <v>899</v>
      </c>
      <c r="C361" s="38" t="s">
        <v>1518</v>
      </c>
      <c r="D361" s="38" t="s">
        <v>1092</v>
      </c>
      <c r="E361" s="39">
        <v>35306</v>
      </c>
      <c r="F361" s="38" t="s">
        <v>1519</v>
      </c>
      <c r="G361" s="39" t="s">
        <v>20</v>
      </c>
      <c r="H361" s="40">
        <v>2.0196000000000001</v>
      </c>
      <c r="I361" s="41">
        <v>1.7853264000000002</v>
      </c>
      <c r="J361" s="42">
        <v>14.1372</v>
      </c>
    </row>
    <row r="362" spans="1:10" s="37" customFormat="1" x14ac:dyDescent="0.25">
      <c r="A362" s="37" t="s">
        <v>894</v>
      </c>
      <c r="B362" s="38" t="s">
        <v>899</v>
      </c>
      <c r="C362" s="38" t="s">
        <v>1520</v>
      </c>
      <c r="D362" s="38" t="s">
        <v>45</v>
      </c>
      <c r="E362" s="39">
        <v>35321</v>
      </c>
      <c r="F362" s="38" t="s">
        <v>1521</v>
      </c>
      <c r="G362" s="39" t="s">
        <v>11</v>
      </c>
      <c r="H362" s="40">
        <v>1.2474000000000001</v>
      </c>
      <c r="I362" s="41">
        <v>1.1027016000000001</v>
      </c>
      <c r="J362" s="42">
        <v>8.7317999999999998</v>
      </c>
    </row>
    <row r="363" spans="1:10" s="37" customFormat="1" x14ac:dyDescent="0.25">
      <c r="A363" s="37" t="s">
        <v>894</v>
      </c>
      <c r="B363" s="38" t="s">
        <v>899</v>
      </c>
      <c r="C363" s="38" t="s">
        <v>1522</v>
      </c>
      <c r="D363" s="38" t="s">
        <v>975</v>
      </c>
      <c r="E363" s="39">
        <v>35332</v>
      </c>
      <c r="F363" s="38" t="s">
        <v>1523</v>
      </c>
      <c r="G363" s="39" t="s">
        <v>11</v>
      </c>
      <c r="H363" s="40">
        <v>1.0494000000000001</v>
      </c>
      <c r="I363" s="41">
        <v>0.92766960000000021</v>
      </c>
      <c r="J363" s="42">
        <v>7.3458000000000006</v>
      </c>
    </row>
    <row r="364" spans="1:10" s="37" customFormat="1" x14ac:dyDescent="0.25">
      <c r="A364" s="37" t="s">
        <v>894</v>
      </c>
      <c r="B364" s="38" t="s">
        <v>899</v>
      </c>
      <c r="C364" s="38" t="s">
        <v>1524</v>
      </c>
      <c r="D364" s="38" t="s">
        <v>50</v>
      </c>
      <c r="E364" s="39">
        <v>35333</v>
      </c>
      <c r="F364" s="38" t="s">
        <v>1434</v>
      </c>
      <c r="G364" s="39" t="s">
        <v>6</v>
      </c>
      <c r="H364" s="40">
        <v>1.1681999999999999</v>
      </c>
      <c r="I364" s="41">
        <v>1.0326887999999999</v>
      </c>
      <c r="J364" s="42">
        <v>8.1773999999999987</v>
      </c>
    </row>
    <row r="365" spans="1:10" s="37" customFormat="1" x14ac:dyDescent="0.25">
      <c r="A365" s="37" t="s">
        <v>894</v>
      </c>
      <c r="B365" s="38" t="s">
        <v>899</v>
      </c>
      <c r="C365" s="38" t="s">
        <v>1525</v>
      </c>
      <c r="D365" s="38" t="s">
        <v>1040</v>
      </c>
      <c r="E365" s="39">
        <v>35004</v>
      </c>
      <c r="F365" s="38" t="s">
        <v>1288</v>
      </c>
      <c r="G365" s="39" t="s">
        <v>8</v>
      </c>
      <c r="H365" s="40">
        <v>0</v>
      </c>
      <c r="I365" s="41">
        <v>0</v>
      </c>
      <c r="J365" s="42">
        <v>0</v>
      </c>
    </row>
    <row r="366" spans="1:10" s="37" customFormat="1" x14ac:dyDescent="0.25">
      <c r="A366" s="37" t="s">
        <v>894</v>
      </c>
      <c r="B366" s="38" t="s">
        <v>899</v>
      </c>
      <c r="C366" s="38" t="s">
        <v>1526</v>
      </c>
      <c r="D366" s="38" t="s">
        <v>43</v>
      </c>
      <c r="E366" s="39">
        <v>35345</v>
      </c>
      <c r="F366" s="38" t="s">
        <v>1527</v>
      </c>
      <c r="G366" s="39" t="s">
        <v>14</v>
      </c>
      <c r="H366" s="40">
        <v>0</v>
      </c>
      <c r="I366" s="41">
        <v>0</v>
      </c>
      <c r="J366" s="42">
        <v>0</v>
      </c>
    </row>
    <row r="367" spans="1:10" s="37" customFormat="1" x14ac:dyDescent="0.25">
      <c r="A367" s="37" t="s">
        <v>894</v>
      </c>
      <c r="B367" s="38" t="s">
        <v>895</v>
      </c>
      <c r="C367" s="38" t="s">
        <v>1528</v>
      </c>
      <c r="D367" s="38" t="s">
        <v>42</v>
      </c>
      <c r="E367" s="39">
        <v>35353</v>
      </c>
      <c r="F367" s="38" t="s">
        <v>1498</v>
      </c>
      <c r="G367" s="39" t="s">
        <v>5</v>
      </c>
      <c r="H367" s="40">
        <v>2.0196000000000001</v>
      </c>
      <c r="I367" s="41">
        <v>1.7853264000000002</v>
      </c>
      <c r="J367" s="42">
        <v>14.1372</v>
      </c>
    </row>
    <row r="368" spans="1:10" s="37" customFormat="1" x14ac:dyDescent="0.25">
      <c r="A368" s="37" t="s">
        <v>894</v>
      </c>
      <c r="B368" s="38" t="s">
        <v>895</v>
      </c>
      <c r="C368" s="38" t="s">
        <v>1529</v>
      </c>
      <c r="D368" s="38" t="s">
        <v>932</v>
      </c>
      <c r="E368" s="39">
        <v>35356</v>
      </c>
      <c r="F368" s="38" t="s">
        <v>1530</v>
      </c>
      <c r="G368" s="39" t="s">
        <v>7</v>
      </c>
      <c r="H368" s="40">
        <v>1.9206000000000001</v>
      </c>
      <c r="I368" s="41">
        <v>1.6978104000000001</v>
      </c>
      <c r="J368" s="42">
        <v>13.4442</v>
      </c>
    </row>
    <row r="369" spans="1:10" s="37" customFormat="1" x14ac:dyDescent="0.25">
      <c r="A369" s="37" t="s">
        <v>894</v>
      </c>
      <c r="B369" s="38" t="s">
        <v>899</v>
      </c>
      <c r="C369" s="38" t="s">
        <v>1531</v>
      </c>
      <c r="D369" s="38" t="s">
        <v>987</v>
      </c>
      <c r="E369" s="39">
        <v>35006</v>
      </c>
      <c r="F369" s="38" t="s">
        <v>1532</v>
      </c>
      <c r="G369" s="39" t="s">
        <v>9</v>
      </c>
      <c r="H369" s="40">
        <v>2.8908</v>
      </c>
      <c r="I369" s="41">
        <v>2.5554671999999998</v>
      </c>
      <c r="J369" s="42">
        <v>20.235600000000002</v>
      </c>
    </row>
    <row r="370" spans="1:10" s="37" customFormat="1" x14ac:dyDescent="0.25">
      <c r="A370" s="37" t="s">
        <v>894</v>
      </c>
      <c r="B370" s="38" t="s">
        <v>920</v>
      </c>
      <c r="C370" s="38" t="s">
        <v>1533</v>
      </c>
      <c r="D370" s="38" t="s">
        <v>43</v>
      </c>
      <c r="E370" s="39">
        <v>35022</v>
      </c>
      <c r="F370" s="38" t="s">
        <v>1300</v>
      </c>
      <c r="G370" s="39" t="s">
        <v>5</v>
      </c>
      <c r="H370" s="40">
        <v>0</v>
      </c>
      <c r="I370" s="41">
        <v>0</v>
      </c>
      <c r="J370" s="42">
        <v>0</v>
      </c>
    </row>
    <row r="371" spans="1:10" s="37" customFormat="1" x14ac:dyDescent="0.25">
      <c r="A371" s="37" t="s">
        <v>894</v>
      </c>
      <c r="B371" s="38" t="s">
        <v>899</v>
      </c>
      <c r="C371" s="38" t="s">
        <v>1534</v>
      </c>
      <c r="D371" s="38" t="s">
        <v>26</v>
      </c>
      <c r="E371" s="39">
        <v>35029</v>
      </c>
      <c r="F371" s="38" t="s">
        <v>1308</v>
      </c>
      <c r="G371" s="39" t="s">
        <v>14</v>
      </c>
      <c r="H371" s="40">
        <v>1.1681999999999999</v>
      </c>
      <c r="I371" s="41">
        <v>1.0326887999999999</v>
      </c>
      <c r="J371" s="42">
        <v>8.1773999999999987</v>
      </c>
    </row>
    <row r="372" spans="1:10" s="37" customFormat="1" x14ac:dyDescent="0.25">
      <c r="A372" s="37" t="s">
        <v>894</v>
      </c>
      <c r="B372" s="38" t="s">
        <v>899</v>
      </c>
      <c r="C372" s="38" t="s">
        <v>1535</v>
      </c>
      <c r="D372" s="38" t="s">
        <v>23</v>
      </c>
      <c r="E372" s="39">
        <v>35068</v>
      </c>
      <c r="F372" s="38" t="s">
        <v>1415</v>
      </c>
      <c r="G372" s="39" t="s">
        <v>9</v>
      </c>
      <c r="H372" s="40">
        <v>3.5442</v>
      </c>
      <c r="I372" s="41">
        <v>3.1330728000000003</v>
      </c>
      <c r="J372" s="42">
        <v>24.8094</v>
      </c>
    </row>
    <row r="373" spans="1:10" s="37" customFormat="1" x14ac:dyDescent="0.25">
      <c r="A373" s="37" t="s">
        <v>894</v>
      </c>
      <c r="B373" s="38" t="s">
        <v>899</v>
      </c>
      <c r="C373" s="38" t="s">
        <v>1536</v>
      </c>
      <c r="D373" s="38" t="s">
        <v>1092</v>
      </c>
      <c r="E373" s="39">
        <v>35070</v>
      </c>
      <c r="F373" s="38" t="s">
        <v>1338</v>
      </c>
      <c r="G373" s="39" t="s">
        <v>20</v>
      </c>
      <c r="H373" s="40">
        <v>1.1088</v>
      </c>
      <c r="I373" s="41">
        <v>0.98017920000000014</v>
      </c>
      <c r="J373" s="42">
        <v>7.7615999999999996</v>
      </c>
    </row>
    <row r="374" spans="1:10" s="37" customFormat="1" x14ac:dyDescent="0.25">
      <c r="A374" s="37" t="s">
        <v>894</v>
      </c>
      <c r="B374" s="38" t="s">
        <v>899</v>
      </c>
      <c r="C374" s="38" t="s">
        <v>1537</v>
      </c>
      <c r="D374" s="38" t="s">
        <v>27</v>
      </c>
      <c r="E374" s="39">
        <v>35078</v>
      </c>
      <c r="F374" s="38" t="s">
        <v>1538</v>
      </c>
      <c r="G374" s="39" t="s">
        <v>10</v>
      </c>
      <c r="H374" s="40">
        <v>0</v>
      </c>
      <c r="I374" s="41">
        <v>0</v>
      </c>
      <c r="J374" s="42">
        <v>0</v>
      </c>
    </row>
    <row r="375" spans="1:10" s="37" customFormat="1" x14ac:dyDescent="0.25">
      <c r="A375" s="37" t="s">
        <v>894</v>
      </c>
      <c r="B375" s="38" t="s">
        <v>899</v>
      </c>
      <c r="C375" s="38" t="s">
        <v>1539</v>
      </c>
      <c r="D375" s="38" t="s">
        <v>40</v>
      </c>
      <c r="E375" s="39">
        <v>35091</v>
      </c>
      <c r="F375" s="38" t="s">
        <v>1540</v>
      </c>
      <c r="G375" s="39" t="s">
        <v>17</v>
      </c>
      <c r="H375" s="40">
        <v>0</v>
      </c>
      <c r="I375" s="41">
        <v>0</v>
      </c>
      <c r="J375" s="42">
        <v>0</v>
      </c>
    </row>
    <row r="376" spans="1:10" s="37" customFormat="1" x14ac:dyDescent="0.25">
      <c r="A376" s="37" t="s">
        <v>894</v>
      </c>
      <c r="B376" s="38" t="s">
        <v>899</v>
      </c>
      <c r="C376" s="38" t="s">
        <v>1541</v>
      </c>
      <c r="D376" s="38" t="s">
        <v>26</v>
      </c>
      <c r="E376" s="39">
        <v>35092</v>
      </c>
      <c r="F376" s="38" t="s">
        <v>1542</v>
      </c>
      <c r="G376" s="39" t="s">
        <v>14</v>
      </c>
      <c r="H376" s="40">
        <v>1.1286</v>
      </c>
      <c r="I376" s="41">
        <v>0.99768240000000019</v>
      </c>
      <c r="J376" s="42">
        <v>7.9001999999999999</v>
      </c>
    </row>
    <row r="377" spans="1:10" s="37" customFormat="1" x14ac:dyDescent="0.25">
      <c r="A377" s="37" t="s">
        <v>894</v>
      </c>
      <c r="B377" s="38" t="s">
        <v>899</v>
      </c>
      <c r="C377" s="38" t="s">
        <v>900</v>
      </c>
      <c r="D377" s="38" t="s">
        <v>1240</v>
      </c>
      <c r="E377" s="39">
        <v>35101</v>
      </c>
      <c r="F377" s="38" t="s">
        <v>1543</v>
      </c>
      <c r="G377" s="39" t="s">
        <v>18</v>
      </c>
      <c r="H377" s="40">
        <v>1.4850000000000001</v>
      </c>
      <c r="I377" s="41">
        <v>1.3127400000000002</v>
      </c>
      <c r="J377" s="42">
        <v>10.395000000000001</v>
      </c>
    </row>
    <row r="378" spans="1:10" s="37" customFormat="1" x14ac:dyDescent="0.25">
      <c r="A378" s="37" t="s">
        <v>894</v>
      </c>
      <c r="B378" s="38" t="s">
        <v>899</v>
      </c>
      <c r="C378" s="38" t="s">
        <v>1544</v>
      </c>
      <c r="D378" s="38" t="s">
        <v>31</v>
      </c>
      <c r="E378" s="39">
        <v>35107</v>
      </c>
      <c r="F378" s="38" t="s">
        <v>1545</v>
      </c>
      <c r="G378" s="39" t="s">
        <v>18</v>
      </c>
      <c r="H378" s="40">
        <v>2.3759999999999999</v>
      </c>
      <c r="I378" s="41">
        <v>2.100384</v>
      </c>
      <c r="J378" s="42">
        <v>16.631999999999998</v>
      </c>
    </row>
    <row r="379" spans="1:10" s="37" customFormat="1" x14ac:dyDescent="0.25">
      <c r="A379" s="37" t="s">
        <v>894</v>
      </c>
      <c r="B379" s="38" t="s">
        <v>899</v>
      </c>
      <c r="C379" s="38" t="s">
        <v>1546</v>
      </c>
      <c r="D379" s="38" t="s">
        <v>391</v>
      </c>
      <c r="E379" s="39">
        <v>35116</v>
      </c>
      <c r="F379" s="38" t="s">
        <v>1370</v>
      </c>
      <c r="G379" s="39" t="s">
        <v>20</v>
      </c>
      <c r="H379" s="40">
        <v>2.1779999999999999</v>
      </c>
      <c r="I379" s="41">
        <v>1.9253520000000004</v>
      </c>
      <c r="J379" s="42">
        <v>15.245999999999999</v>
      </c>
    </row>
    <row r="380" spans="1:10" s="37" customFormat="1" x14ac:dyDescent="0.25">
      <c r="A380" s="37" t="s">
        <v>894</v>
      </c>
      <c r="B380" s="38" t="s">
        <v>899</v>
      </c>
      <c r="C380" s="38" t="s">
        <v>1547</v>
      </c>
      <c r="D380" s="38" t="s">
        <v>28</v>
      </c>
      <c r="E380" s="39">
        <v>35122</v>
      </c>
      <c r="F380" s="38" t="s">
        <v>1374</v>
      </c>
      <c r="G380" s="39" t="s">
        <v>20</v>
      </c>
      <c r="H380" s="40">
        <v>1.1088</v>
      </c>
      <c r="I380" s="41">
        <v>0.98017920000000014</v>
      </c>
      <c r="J380" s="42">
        <v>7.7615999999999996</v>
      </c>
    </row>
    <row r="381" spans="1:10" s="37" customFormat="1" x14ac:dyDescent="0.25">
      <c r="A381" s="37" t="s">
        <v>894</v>
      </c>
      <c r="B381" s="38" t="s">
        <v>899</v>
      </c>
      <c r="C381" s="38" t="s">
        <v>1548</v>
      </c>
      <c r="D381" s="38" t="s">
        <v>965</v>
      </c>
      <c r="E381" s="39">
        <v>35128</v>
      </c>
      <c r="F381" s="38" t="s">
        <v>1549</v>
      </c>
      <c r="G381" s="39" t="s">
        <v>7</v>
      </c>
      <c r="H381" s="40">
        <v>1.9601999999999999</v>
      </c>
      <c r="I381" s="41">
        <v>1.7328168000000002</v>
      </c>
      <c r="J381" s="42">
        <v>13.721399999999999</v>
      </c>
    </row>
    <row r="382" spans="1:10" s="37" customFormat="1" x14ac:dyDescent="0.25">
      <c r="A382" s="37" t="s">
        <v>894</v>
      </c>
      <c r="B382" s="38" t="s">
        <v>895</v>
      </c>
      <c r="C382" s="38" t="s">
        <v>1550</v>
      </c>
      <c r="D382" s="38" t="s">
        <v>911</v>
      </c>
      <c r="E382" s="39">
        <v>35139</v>
      </c>
      <c r="F382" s="38" t="s">
        <v>1237</v>
      </c>
      <c r="G382" s="39" t="s">
        <v>5</v>
      </c>
      <c r="H382" s="40">
        <v>3.7818000000000001</v>
      </c>
      <c r="I382" s="41">
        <v>3.3431111999999996</v>
      </c>
      <c r="J382" s="42">
        <v>26.4726</v>
      </c>
    </row>
    <row r="383" spans="1:10" s="37" customFormat="1" x14ac:dyDescent="0.25">
      <c r="A383" s="37" t="s">
        <v>894</v>
      </c>
      <c r="B383" s="38" t="s">
        <v>920</v>
      </c>
      <c r="C383" s="38" t="s">
        <v>1551</v>
      </c>
      <c r="D383" s="38" t="s">
        <v>45</v>
      </c>
      <c r="E383" s="39">
        <v>35140</v>
      </c>
      <c r="F383" s="38" t="s">
        <v>1552</v>
      </c>
      <c r="G383" s="39" t="s">
        <v>11</v>
      </c>
      <c r="H383" s="40">
        <v>0</v>
      </c>
      <c r="I383" s="41">
        <v>0</v>
      </c>
      <c r="J383" s="42">
        <v>0</v>
      </c>
    </row>
    <row r="384" spans="1:10" s="37" customFormat="1" x14ac:dyDescent="0.25">
      <c r="A384" s="37" t="s">
        <v>894</v>
      </c>
      <c r="B384" s="38" t="s">
        <v>899</v>
      </c>
      <c r="C384" s="38" t="s">
        <v>1553</v>
      </c>
      <c r="D384" s="38" t="s">
        <v>990</v>
      </c>
      <c r="E384" s="39">
        <v>35144</v>
      </c>
      <c r="F384" s="38" t="s">
        <v>1554</v>
      </c>
      <c r="G384" s="39" t="s">
        <v>5</v>
      </c>
      <c r="H384" s="40">
        <v>1.6632</v>
      </c>
      <c r="I384" s="41">
        <v>1.4702688000000004</v>
      </c>
      <c r="J384" s="42">
        <v>11.6424</v>
      </c>
    </row>
    <row r="385" spans="1:10" s="37" customFormat="1" x14ac:dyDescent="0.25">
      <c r="A385" s="37" t="s">
        <v>894</v>
      </c>
      <c r="B385" s="38" t="s">
        <v>899</v>
      </c>
      <c r="C385" s="38" t="s">
        <v>1555</v>
      </c>
      <c r="D385" s="38" t="s">
        <v>1138</v>
      </c>
      <c r="E385" s="39">
        <v>35308</v>
      </c>
      <c r="F385" s="38" t="s">
        <v>1139</v>
      </c>
      <c r="G385" s="39" t="s">
        <v>14</v>
      </c>
      <c r="H385" s="40">
        <v>1.3068</v>
      </c>
      <c r="I385" s="41">
        <v>1.1552111999999999</v>
      </c>
      <c r="J385" s="42">
        <v>9.1476000000000006</v>
      </c>
    </row>
    <row r="386" spans="1:10" s="37" customFormat="1" x14ac:dyDescent="0.25">
      <c r="A386" s="37" t="s">
        <v>894</v>
      </c>
      <c r="B386" s="38" t="s">
        <v>899</v>
      </c>
      <c r="C386" s="38" t="s">
        <v>1556</v>
      </c>
      <c r="D386" s="38" t="s">
        <v>1240</v>
      </c>
      <c r="E386" s="39">
        <v>35154</v>
      </c>
      <c r="F386" s="38" t="s">
        <v>1557</v>
      </c>
      <c r="G386" s="39" t="s">
        <v>18</v>
      </c>
      <c r="H386" s="40">
        <v>1.9403999999999999</v>
      </c>
      <c r="I386" s="41">
        <v>1.7153136000000002</v>
      </c>
      <c r="J386" s="42">
        <v>13.582799999999999</v>
      </c>
    </row>
    <row r="387" spans="1:10" s="37" customFormat="1" x14ac:dyDescent="0.25">
      <c r="A387" s="37" t="s">
        <v>894</v>
      </c>
      <c r="B387" s="38" t="s">
        <v>899</v>
      </c>
      <c r="C387" s="38" t="s">
        <v>1558</v>
      </c>
      <c r="D387" s="38" t="s">
        <v>903</v>
      </c>
      <c r="E387" s="39">
        <v>35161</v>
      </c>
      <c r="F387" s="38" t="s">
        <v>1257</v>
      </c>
      <c r="G387" s="39" t="s">
        <v>9</v>
      </c>
      <c r="H387" s="40">
        <v>1.7622</v>
      </c>
      <c r="I387" s="41">
        <v>1.5577848000000001</v>
      </c>
      <c r="J387" s="42">
        <v>12.3354</v>
      </c>
    </row>
    <row r="388" spans="1:10" s="37" customFormat="1" x14ac:dyDescent="0.25">
      <c r="A388" s="37" t="s">
        <v>894</v>
      </c>
      <c r="B388" s="38" t="s">
        <v>895</v>
      </c>
      <c r="C388" s="38" t="s">
        <v>1387</v>
      </c>
      <c r="D388" s="38" t="s">
        <v>1113</v>
      </c>
      <c r="E388" s="39">
        <v>35164</v>
      </c>
      <c r="F388" s="38" t="s">
        <v>1559</v>
      </c>
      <c r="G388" s="39" t="s">
        <v>8</v>
      </c>
      <c r="H388" s="40">
        <v>0</v>
      </c>
      <c r="I388" s="41">
        <v>0</v>
      </c>
      <c r="J388" s="42">
        <v>0</v>
      </c>
    </row>
    <row r="389" spans="1:10" s="37" customFormat="1" x14ac:dyDescent="0.25">
      <c r="A389" s="37" t="s">
        <v>894</v>
      </c>
      <c r="B389" s="38" t="s">
        <v>899</v>
      </c>
      <c r="C389" s="38" t="s">
        <v>1560</v>
      </c>
      <c r="D389" s="38" t="s">
        <v>26</v>
      </c>
      <c r="E389" s="39">
        <v>35172</v>
      </c>
      <c r="F389" s="38" t="s">
        <v>1561</v>
      </c>
      <c r="G389" s="39" t="s">
        <v>14</v>
      </c>
      <c r="H389" s="40">
        <v>1.98</v>
      </c>
      <c r="I389" s="41">
        <v>1.7503200000000001</v>
      </c>
      <c r="J389" s="42">
        <v>13.86</v>
      </c>
    </row>
    <row r="390" spans="1:10" s="37" customFormat="1" x14ac:dyDescent="0.25">
      <c r="A390" s="37" t="s">
        <v>894</v>
      </c>
      <c r="B390" s="38" t="s">
        <v>895</v>
      </c>
      <c r="C390" s="38" t="s">
        <v>1562</v>
      </c>
      <c r="D390" s="38" t="s">
        <v>935</v>
      </c>
      <c r="E390" s="39">
        <v>35173</v>
      </c>
      <c r="F390" s="38" t="s">
        <v>1265</v>
      </c>
      <c r="G390" s="39" t="s">
        <v>7</v>
      </c>
      <c r="H390" s="40">
        <v>3.8016000000000001</v>
      </c>
      <c r="I390" s="41">
        <v>3.3606143999999998</v>
      </c>
      <c r="J390" s="42">
        <v>26.6112</v>
      </c>
    </row>
    <row r="391" spans="1:10" s="37" customFormat="1" x14ac:dyDescent="0.25">
      <c r="A391" s="37" t="s">
        <v>894</v>
      </c>
      <c r="B391" s="38" t="s">
        <v>899</v>
      </c>
      <c r="C391" s="38" t="s">
        <v>1563</v>
      </c>
      <c r="D391" s="38" t="s">
        <v>44</v>
      </c>
      <c r="E391" s="39">
        <v>35178</v>
      </c>
      <c r="F391" s="38" t="s">
        <v>1564</v>
      </c>
      <c r="G391" s="39" t="s">
        <v>18</v>
      </c>
      <c r="H391" s="40">
        <v>1.98</v>
      </c>
      <c r="I391" s="41">
        <v>1.7503200000000001</v>
      </c>
      <c r="J391" s="42">
        <v>13.86</v>
      </c>
    </row>
    <row r="392" spans="1:10" s="37" customFormat="1" x14ac:dyDescent="0.25">
      <c r="A392" s="37" t="s">
        <v>894</v>
      </c>
      <c r="B392" s="38" t="s">
        <v>899</v>
      </c>
      <c r="C392" s="38" t="s">
        <v>1565</v>
      </c>
      <c r="D392" s="38" t="s">
        <v>1059</v>
      </c>
      <c r="E392" s="39">
        <v>35179</v>
      </c>
      <c r="F392" s="38" t="s">
        <v>1269</v>
      </c>
      <c r="G392" s="39" t="s">
        <v>20</v>
      </c>
      <c r="H392" s="40">
        <v>3.6432000000000002</v>
      </c>
      <c r="I392" s="41">
        <v>3.2205888000000003</v>
      </c>
      <c r="J392" s="42">
        <v>25.502400000000002</v>
      </c>
    </row>
    <row r="393" spans="1:10" s="37" customFormat="1" x14ac:dyDescent="0.25">
      <c r="A393" s="37" t="s">
        <v>894</v>
      </c>
      <c r="B393" s="38" t="s">
        <v>895</v>
      </c>
      <c r="C393" s="38" t="s">
        <v>1512</v>
      </c>
      <c r="D393" s="38" t="s">
        <v>43</v>
      </c>
      <c r="E393" s="39">
        <v>35180</v>
      </c>
      <c r="F393" s="38" t="s">
        <v>1566</v>
      </c>
      <c r="G393" s="39" t="s">
        <v>5</v>
      </c>
      <c r="H393" s="40">
        <v>0</v>
      </c>
      <c r="I393" s="41">
        <v>0</v>
      </c>
      <c r="J393" s="42">
        <v>0</v>
      </c>
    </row>
    <row r="394" spans="1:10" s="37" customFormat="1" x14ac:dyDescent="0.25">
      <c r="A394" s="37" t="s">
        <v>894</v>
      </c>
      <c r="B394" s="38" t="s">
        <v>899</v>
      </c>
      <c r="C394" s="38" t="s">
        <v>1567</v>
      </c>
      <c r="D394" s="38" t="s">
        <v>40</v>
      </c>
      <c r="E394" s="39">
        <v>35201</v>
      </c>
      <c r="F394" s="38" t="s">
        <v>1568</v>
      </c>
      <c r="G394" s="39" t="s">
        <v>17</v>
      </c>
      <c r="H394" s="40">
        <v>1.1484000000000001</v>
      </c>
      <c r="I394" s="41">
        <v>1.0151856000000004</v>
      </c>
      <c r="J394" s="42">
        <v>8.0388000000000002</v>
      </c>
    </row>
    <row r="395" spans="1:10" s="37" customFormat="1" x14ac:dyDescent="0.25">
      <c r="A395" s="37" t="s">
        <v>894</v>
      </c>
      <c r="B395" s="38" t="s">
        <v>895</v>
      </c>
      <c r="C395" s="38" t="s">
        <v>1569</v>
      </c>
      <c r="D395" s="38" t="s">
        <v>918</v>
      </c>
      <c r="E395" s="39">
        <v>35207</v>
      </c>
      <c r="F395" s="38" t="s">
        <v>1193</v>
      </c>
      <c r="G395" s="39" t="s">
        <v>21</v>
      </c>
      <c r="H395" s="40">
        <v>2.4156</v>
      </c>
      <c r="I395" s="41">
        <v>2.1353904000000004</v>
      </c>
      <c r="J395" s="42">
        <v>16.909199999999998</v>
      </c>
    </row>
    <row r="396" spans="1:10" s="37" customFormat="1" x14ac:dyDescent="0.25">
      <c r="A396" s="37" t="s">
        <v>894</v>
      </c>
      <c r="B396" s="38" t="s">
        <v>895</v>
      </c>
      <c r="C396" s="38" t="s">
        <v>1570</v>
      </c>
      <c r="D396" s="38" t="s">
        <v>1021</v>
      </c>
      <c r="E396" s="39">
        <v>35223</v>
      </c>
      <c r="F396" s="38" t="s">
        <v>1571</v>
      </c>
      <c r="G396" s="39" t="s">
        <v>19</v>
      </c>
      <c r="H396" s="40">
        <v>1.5246</v>
      </c>
      <c r="I396" s="41">
        <v>1.3477463999999999</v>
      </c>
      <c r="J396" s="42">
        <v>10.6722</v>
      </c>
    </row>
    <row r="397" spans="1:10" s="37" customFormat="1" x14ac:dyDescent="0.25">
      <c r="A397" s="37" t="s">
        <v>894</v>
      </c>
      <c r="B397" s="38" t="s">
        <v>899</v>
      </c>
      <c r="C397" s="38" t="s">
        <v>1572</v>
      </c>
      <c r="D397" s="38" t="s">
        <v>1138</v>
      </c>
      <c r="E397" s="39">
        <v>35225</v>
      </c>
      <c r="F397" s="38" t="s">
        <v>1573</v>
      </c>
      <c r="G397" s="39" t="s">
        <v>14</v>
      </c>
      <c r="H397" s="40">
        <v>0</v>
      </c>
      <c r="I397" s="41">
        <v>0</v>
      </c>
      <c r="J397" s="42">
        <v>0</v>
      </c>
    </row>
    <row r="398" spans="1:10" s="37" customFormat="1" x14ac:dyDescent="0.25">
      <c r="A398" s="37" t="s">
        <v>894</v>
      </c>
      <c r="B398" s="38" t="s">
        <v>895</v>
      </c>
      <c r="C398" s="38" t="s">
        <v>1574</v>
      </c>
      <c r="D398" s="38" t="s">
        <v>34</v>
      </c>
      <c r="E398" s="39">
        <v>35227</v>
      </c>
      <c r="F398" s="38" t="s">
        <v>1454</v>
      </c>
      <c r="G398" s="39" t="s">
        <v>16</v>
      </c>
      <c r="H398" s="40">
        <v>2.5344000000000002</v>
      </c>
      <c r="I398" s="41">
        <v>2.2404096000000004</v>
      </c>
      <c r="J398" s="42">
        <v>17.7408</v>
      </c>
    </row>
    <row r="399" spans="1:10" s="37" customFormat="1" x14ac:dyDescent="0.25">
      <c r="A399" s="37" t="s">
        <v>894</v>
      </c>
      <c r="B399" s="38" t="s">
        <v>895</v>
      </c>
      <c r="C399" s="38" t="s">
        <v>1575</v>
      </c>
      <c r="D399" s="38" t="s">
        <v>1473</v>
      </c>
      <c r="E399" s="39">
        <v>35241</v>
      </c>
      <c r="F399" s="38" t="s">
        <v>1474</v>
      </c>
      <c r="G399" s="39" t="s">
        <v>4</v>
      </c>
      <c r="H399" s="40">
        <v>1.2078</v>
      </c>
      <c r="I399" s="41">
        <v>1.0676952000000002</v>
      </c>
      <c r="J399" s="42">
        <v>8.4545999999999992</v>
      </c>
    </row>
    <row r="400" spans="1:10" s="37" customFormat="1" x14ac:dyDescent="0.25">
      <c r="A400" s="37" t="s">
        <v>894</v>
      </c>
      <c r="B400" s="38" t="s">
        <v>899</v>
      </c>
      <c r="C400" s="38" t="s">
        <v>1576</v>
      </c>
      <c r="D400" s="38" t="s">
        <v>962</v>
      </c>
      <c r="E400" s="39">
        <v>35256</v>
      </c>
      <c r="F400" s="38" t="s">
        <v>1487</v>
      </c>
      <c r="G400" s="39" t="s">
        <v>4</v>
      </c>
      <c r="H400" s="40">
        <v>1.2276</v>
      </c>
      <c r="I400" s="41">
        <v>1.0851983999999999</v>
      </c>
      <c r="J400" s="42">
        <v>8.5931999999999995</v>
      </c>
    </row>
    <row r="401" spans="1:10" s="37" customFormat="1" x14ac:dyDescent="0.25">
      <c r="A401" s="37" t="s">
        <v>894</v>
      </c>
      <c r="B401" s="38" t="s">
        <v>899</v>
      </c>
      <c r="C401" s="38" t="s">
        <v>1577</v>
      </c>
      <c r="D401" s="38" t="s">
        <v>27</v>
      </c>
      <c r="E401" s="39">
        <v>35259</v>
      </c>
      <c r="F401" s="38" t="s">
        <v>1578</v>
      </c>
      <c r="G401" s="39" t="s">
        <v>10</v>
      </c>
      <c r="H401" s="40">
        <v>1.3266</v>
      </c>
      <c r="I401" s="41">
        <v>1.1727144</v>
      </c>
      <c r="J401" s="42">
        <v>9.2862000000000009</v>
      </c>
    </row>
    <row r="402" spans="1:10" s="37" customFormat="1" x14ac:dyDescent="0.25">
      <c r="A402" s="37" t="s">
        <v>894</v>
      </c>
      <c r="B402" s="38" t="s">
        <v>899</v>
      </c>
      <c r="C402" s="38" t="s">
        <v>1579</v>
      </c>
      <c r="D402" s="38" t="s">
        <v>28</v>
      </c>
      <c r="E402" s="39">
        <v>35263</v>
      </c>
      <c r="F402" s="38" t="s">
        <v>1580</v>
      </c>
      <c r="G402" s="39" t="s">
        <v>20</v>
      </c>
      <c r="H402" s="40">
        <v>1.4256</v>
      </c>
      <c r="I402" s="41">
        <v>1.2602304000000002</v>
      </c>
      <c r="J402" s="42">
        <v>9.9792000000000005</v>
      </c>
    </row>
    <row r="403" spans="1:10" s="37" customFormat="1" x14ac:dyDescent="0.25">
      <c r="A403" s="37" t="s">
        <v>894</v>
      </c>
      <c r="B403" s="38" t="s">
        <v>899</v>
      </c>
      <c r="C403" s="38" t="s">
        <v>1581</v>
      </c>
      <c r="D403" s="38" t="s">
        <v>43</v>
      </c>
      <c r="E403" s="39">
        <v>35265</v>
      </c>
      <c r="F403" s="38" t="s">
        <v>1388</v>
      </c>
      <c r="G403" s="39" t="s">
        <v>14</v>
      </c>
      <c r="H403" s="40">
        <v>1.881</v>
      </c>
      <c r="I403" s="41">
        <v>1.6628040000000002</v>
      </c>
      <c r="J403" s="42">
        <v>13.167</v>
      </c>
    </row>
    <row r="404" spans="1:10" s="37" customFormat="1" x14ac:dyDescent="0.25">
      <c r="A404" s="37" t="s">
        <v>894</v>
      </c>
      <c r="B404" s="38" t="s">
        <v>895</v>
      </c>
      <c r="C404" s="38" t="s">
        <v>1582</v>
      </c>
      <c r="D404" s="38" t="s">
        <v>44</v>
      </c>
      <c r="E404" s="39">
        <v>35282</v>
      </c>
      <c r="F404" s="38" t="s">
        <v>1103</v>
      </c>
      <c r="G404" s="39" t="s">
        <v>15</v>
      </c>
      <c r="H404" s="40">
        <v>1.0691999999999999</v>
      </c>
      <c r="I404" s="41">
        <v>0.94517280000000004</v>
      </c>
      <c r="J404" s="42">
        <v>7.4843999999999991</v>
      </c>
    </row>
    <row r="405" spans="1:10" s="37" customFormat="1" x14ac:dyDescent="0.25">
      <c r="A405" s="37" t="s">
        <v>894</v>
      </c>
      <c r="B405" s="38" t="s">
        <v>895</v>
      </c>
      <c r="C405" s="38" t="s">
        <v>923</v>
      </c>
      <c r="D405" s="38" t="s">
        <v>35</v>
      </c>
      <c r="E405" s="39">
        <v>35037</v>
      </c>
      <c r="F405" s="38" t="s">
        <v>1315</v>
      </c>
      <c r="G405" s="39" t="s">
        <v>19</v>
      </c>
      <c r="H405" s="40">
        <v>3.8016000000000001</v>
      </c>
      <c r="I405" s="41">
        <v>3.3606143999999998</v>
      </c>
      <c r="J405" s="42">
        <v>26.6112</v>
      </c>
    </row>
    <row r="406" spans="1:10" s="37" customFormat="1" x14ac:dyDescent="0.25">
      <c r="A406" s="37" t="s">
        <v>894</v>
      </c>
      <c r="B406" s="38" t="s">
        <v>899</v>
      </c>
      <c r="C406" s="38" t="s">
        <v>1583</v>
      </c>
      <c r="D406" s="38" t="s">
        <v>45</v>
      </c>
      <c r="E406" s="39">
        <v>35030</v>
      </c>
      <c r="F406" s="38" t="s">
        <v>1584</v>
      </c>
      <c r="G406" s="39" t="s">
        <v>11</v>
      </c>
      <c r="H406" s="40">
        <v>0</v>
      </c>
      <c r="I406" s="41">
        <v>0</v>
      </c>
      <c r="J406" s="42">
        <v>0</v>
      </c>
    </row>
    <row r="407" spans="1:10" s="37" customFormat="1" x14ac:dyDescent="0.25">
      <c r="A407" s="37" t="s">
        <v>894</v>
      </c>
      <c r="B407" s="38" t="s">
        <v>899</v>
      </c>
      <c r="C407" s="38" t="s">
        <v>1585</v>
      </c>
      <c r="D407" s="38" t="s">
        <v>29</v>
      </c>
      <c r="E407" s="39">
        <v>35032</v>
      </c>
      <c r="F407" s="38" t="s">
        <v>1312</v>
      </c>
      <c r="G407" s="39" t="s">
        <v>5</v>
      </c>
      <c r="H407" s="40">
        <v>5.4450000000000003</v>
      </c>
      <c r="I407" s="41">
        <v>4.8133800000000004</v>
      </c>
      <c r="J407" s="42">
        <v>38.115000000000002</v>
      </c>
    </row>
    <row r="408" spans="1:10" s="37" customFormat="1" x14ac:dyDescent="0.25">
      <c r="A408" s="37" t="s">
        <v>894</v>
      </c>
      <c r="B408" s="38" t="s">
        <v>895</v>
      </c>
      <c r="C408" s="38" t="s">
        <v>1586</v>
      </c>
      <c r="D408" s="38" t="s">
        <v>27</v>
      </c>
      <c r="E408" s="39">
        <v>35044</v>
      </c>
      <c r="F408" s="38" t="s">
        <v>1587</v>
      </c>
      <c r="G408" s="39" t="s">
        <v>10</v>
      </c>
      <c r="H408" s="40">
        <v>0</v>
      </c>
      <c r="I408" s="41">
        <v>0</v>
      </c>
      <c r="J408" s="42">
        <v>0</v>
      </c>
    </row>
    <row r="409" spans="1:10" s="37" customFormat="1" x14ac:dyDescent="0.25">
      <c r="A409" s="37" t="s">
        <v>894</v>
      </c>
      <c r="B409" s="38" t="s">
        <v>1230</v>
      </c>
      <c r="C409" s="38" t="s">
        <v>1588</v>
      </c>
      <c r="D409" s="38" t="s">
        <v>1249</v>
      </c>
      <c r="E409" s="39">
        <v>35045</v>
      </c>
      <c r="F409" s="38" t="s">
        <v>1589</v>
      </c>
      <c r="G409" s="39" t="s">
        <v>12</v>
      </c>
      <c r="H409" s="40">
        <v>0</v>
      </c>
      <c r="I409" s="41">
        <v>0</v>
      </c>
      <c r="J409" s="42">
        <v>0</v>
      </c>
    </row>
    <row r="410" spans="1:10" s="37" customFormat="1" x14ac:dyDescent="0.25">
      <c r="A410" s="37" t="s">
        <v>894</v>
      </c>
      <c r="B410" s="38" t="s">
        <v>1230</v>
      </c>
      <c r="C410" s="38" t="s">
        <v>1590</v>
      </c>
      <c r="D410" s="38" t="s">
        <v>38</v>
      </c>
      <c r="E410" s="39">
        <v>35055</v>
      </c>
      <c r="F410" s="38" t="s">
        <v>1591</v>
      </c>
      <c r="G410" s="39" t="s">
        <v>5</v>
      </c>
      <c r="H410" s="40">
        <v>3.8807999999999998</v>
      </c>
      <c r="I410" s="41">
        <v>3.4306272000000004</v>
      </c>
      <c r="J410" s="42">
        <v>27.165599999999998</v>
      </c>
    </row>
    <row r="411" spans="1:10" s="37" customFormat="1" x14ac:dyDescent="0.25">
      <c r="A411" s="37" t="s">
        <v>894</v>
      </c>
      <c r="B411" s="38" t="s">
        <v>1230</v>
      </c>
      <c r="C411" s="38" t="s">
        <v>1592</v>
      </c>
      <c r="D411" s="38" t="s">
        <v>23</v>
      </c>
      <c r="E411" s="39">
        <v>35068</v>
      </c>
      <c r="F411" s="38" t="s">
        <v>1415</v>
      </c>
      <c r="G411" s="39" t="s">
        <v>9</v>
      </c>
      <c r="H411" s="40">
        <v>3.069</v>
      </c>
      <c r="I411" s="41">
        <v>2.712996</v>
      </c>
      <c r="J411" s="42">
        <v>21.483000000000001</v>
      </c>
    </row>
    <row r="412" spans="1:10" s="37" customFormat="1" x14ac:dyDescent="0.25">
      <c r="A412" s="37" t="s">
        <v>894</v>
      </c>
      <c r="B412" s="38" t="s">
        <v>1230</v>
      </c>
      <c r="C412" s="38" t="s">
        <v>1593</v>
      </c>
      <c r="D412" s="38" t="s">
        <v>31</v>
      </c>
      <c r="E412" s="39">
        <v>35107</v>
      </c>
      <c r="F412" s="38" t="s">
        <v>1545</v>
      </c>
      <c r="G412" s="39" t="s">
        <v>18</v>
      </c>
      <c r="H412" s="40">
        <v>0</v>
      </c>
      <c r="I412" s="41">
        <v>0</v>
      </c>
      <c r="J412" s="42">
        <v>0</v>
      </c>
    </row>
    <row r="413" spans="1:10" s="37" customFormat="1" x14ac:dyDescent="0.25">
      <c r="A413" s="37" t="s">
        <v>894</v>
      </c>
      <c r="B413" s="38" t="s">
        <v>1230</v>
      </c>
      <c r="C413" s="38" t="s">
        <v>1594</v>
      </c>
      <c r="D413" s="38" t="s">
        <v>906</v>
      </c>
      <c r="E413" s="39">
        <v>35126</v>
      </c>
      <c r="F413" s="38" t="s">
        <v>1205</v>
      </c>
      <c r="G413" s="39" t="s">
        <v>13</v>
      </c>
      <c r="H413" s="40">
        <v>1.3068</v>
      </c>
      <c r="I413" s="41">
        <v>1.1552111999999999</v>
      </c>
      <c r="J413" s="42">
        <v>9.1476000000000006</v>
      </c>
    </row>
    <row r="414" spans="1:10" s="37" customFormat="1" x14ac:dyDescent="0.25">
      <c r="A414" s="37" t="s">
        <v>894</v>
      </c>
      <c r="B414" s="38" t="s">
        <v>1230</v>
      </c>
      <c r="C414" s="38" t="s">
        <v>1595</v>
      </c>
      <c r="D414" s="38" t="s">
        <v>1240</v>
      </c>
      <c r="E414" s="39">
        <v>35154</v>
      </c>
      <c r="F414" s="38" t="s">
        <v>1557</v>
      </c>
      <c r="G414" s="39" t="s">
        <v>18</v>
      </c>
      <c r="H414" s="40">
        <v>0</v>
      </c>
      <c r="I414" s="41">
        <v>0</v>
      </c>
      <c r="J414" s="42">
        <v>0</v>
      </c>
    </row>
    <row r="415" spans="1:10" s="37" customFormat="1" x14ac:dyDescent="0.25">
      <c r="A415" s="37" t="s">
        <v>894</v>
      </c>
      <c r="B415" s="38" t="s">
        <v>1230</v>
      </c>
      <c r="C415" s="38" t="s">
        <v>1596</v>
      </c>
      <c r="D415" s="38" t="s">
        <v>1021</v>
      </c>
      <c r="E415" s="39">
        <v>35169</v>
      </c>
      <c r="F415" s="38" t="s">
        <v>1022</v>
      </c>
      <c r="G415" s="39" t="s">
        <v>19</v>
      </c>
      <c r="H415" s="40">
        <v>0</v>
      </c>
      <c r="I415" s="41">
        <v>0</v>
      </c>
      <c r="J415" s="42">
        <v>0</v>
      </c>
    </row>
    <row r="416" spans="1:10" s="37" customFormat="1" x14ac:dyDescent="0.25">
      <c r="A416" s="37" t="s">
        <v>894</v>
      </c>
      <c r="B416" s="38" t="s">
        <v>1230</v>
      </c>
      <c r="C416" s="38" t="s">
        <v>1597</v>
      </c>
      <c r="D416" s="38" t="s">
        <v>940</v>
      </c>
      <c r="E416" s="39">
        <v>35204</v>
      </c>
      <c r="F416" s="38" t="s">
        <v>1598</v>
      </c>
      <c r="G416" s="39" t="s">
        <v>5</v>
      </c>
      <c r="H416" s="40">
        <v>1.4057999999999999</v>
      </c>
      <c r="I416" s="41">
        <v>1.2427272</v>
      </c>
      <c r="J416" s="42">
        <v>9.8406000000000002</v>
      </c>
    </row>
    <row r="417" spans="1:10" s="37" customFormat="1" x14ac:dyDescent="0.25">
      <c r="A417" s="37" t="s">
        <v>894</v>
      </c>
      <c r="B417" s="38" t="s">
        <v>1230</v>
      </c>
      <c r="C417" s="38" t="s">
        <v>1599</v>
      </c>
      <c r="D417" s="38" t="s">
        <v>1016</v>
      </c>
      <c r="E417" s="39">
        <v>35271</v>
      </c>
      <c r="F417" s="38" t="s">
        <v>1223</v>
      </c>
      <c r="G417" s="39" t="s">
        <v>15</v>
      </c>
      <c r="H417" s="40">
        <v>0</v>
      </c>
      <c r="I417" s="41">
        <v>0</v>
      </c>
      <c r="J417" s="42">
        <v>0</v>
      </c>
    </row>
    <row r="418" spans="1:10" s="37" customFormat="1" x14ac:dyDescent="0.25">
      <c r="A418" s="37" t="s">
        <v>894</v>
      </c>
      <c r="B418" s="38" t="s">
        <v>1230</v>
      </c>
      <c r="C418" s="38" t="s">
        <v>1600</v>
      </c>
      <c r="D418" s="38" t="s">
        <v>1601</v>
      </c>
      <c r="E418" s="39">
        <v>35289</v>
      </c>
      <c r="F418" s="38" t="s">
        <v>1602</v>
      </c>
      <c r="G418" s="39" t="s">
        <v>13</v>
      </c>
      <c r="H418" s="40">
        <v>0</v>
      </c>
      <c r="I418" s="41">
        <v>0</v>
      </c>
      <c r="J418" s="42">
        <v>0</v>
      </c>
    </row>
    <row r="419" spans="1:10" s="37" customFormat="1" x14ac:dyDescent="0.25">
      <c r="A419" s="37" t="s">
        <v>894</v>
      </c>
      <c r="B419" s="38" t="s">
        <v>1230</v>
      </c>
      <c r="C419" s="38" t="s">
        <v>1603</v>
      </c>
      <c r="D419" s="38" t="s">
        <v>1092</v>
      </c>
      <c r="E419" s="39">
        <v>35306</v>
      </c>
      <c r="F419" s="38" t="s">
        <v>1519</v>
      </c>
      <c r="G419" s="39" t="s">
        <v>20</v>
      </c>
      <c r="H419" s="40">
        <v>1.0691999999999999</v>
      </c>
      <c r="I419" s="41">
        <v>0.94517280000000004</v>
      </c>
      <c r="J419" s="42">
        <v>7.4843999999999991</v>
      </c>
    </row>
    <row r="420" spans="1:10" s="37" customFormat="1" x14ac:dyDescent="0.25">
      <c r="A420" s="37" t="s">
        <v>894</v>
      </c>
      <c r="B420" s="38" t="s">
        <v>1230</v>
      </c>
      <c r="C420" s="38" t="s">
        <v>1604</v>
      </c>
      <c r="D420" s="38" t="s">
        <v>43</v>
      </c>
      <c r="E420" s="39">
        <v>35337</v>
      </c>
      <c r="F420" s="38" t="s">
        <v>1605</v>
      </c>
      <c r="G420" s="39" t="s">
        <v>14</v>
      </c>
      <c r="H420" s="40">
        <v>2.9897999999999998</v>
      </c>
      <c r="I420" s="41">
        <v>2.6429831999999998</v>
      </c>
      <c r="J420" s="42">
        <v>20.928599999999999</v>
      </c>
    </row>
    <row r="421" spans="1:10" s="37" customFormat="1" x14ac:dyDescent="0.25">
      <c r="A421" s="37" t="s">
        <v>894</v>
      </c>
      <c r="B421" s="38" t="s">
        <v>1230</v>
      </c>
      <c r="C421" s="38" t="s">
        <v>1606</v>
      </c>
      <c r="D421" s="38" t="s">
        <v>30</v>
      </c>
      <c r="E421" s="39">
        <v>35238</v>
      </c>
      <c r="F421" s="38" t="s">
        <v>1142</v>
      </c>
      <c r="G421" s="39" t="s">
        <v>5</v>
      </c>
      <c r="H421" s="40">
        <v>3.9203999999999999</v>
      </c>
      <c r="I421" s="41">
        <v>3.4656336000000003</v>
      </c>
      <c r="J421" s="42">
        <v>27.442799999999998</v>
      </c>
    </row>
    <row r="422" spans="1:10" s="37" customFormat="1" x14ac:dyDescent="0.25">
      <c r="A422" s="37" t="s">
        <v>894</v>
      </c>
      <c r="B422" s="38" t="s">
        <v>1230</v>
      </c>
      <c r="C422" s="38" t="s">
        <v>913</v>
      </c>
      <c r="D422" s="38" t="s">
        <v>25</v>
      </c>
      <c r="E422" s="39">
        <v>35002</v>
      </c>
      <c r="F422" s="38" t="s">
        <v>1607</v>
      </c>
      <c r="G422" s="39" t="s">
        <v>6</v>
      </c>
      <c r="H422" s="40">
        <v>2.1383999999999999</v>
      </c>
      <c r="I422" s="41">
        <v>1.8903456000000001</v>
      </c>
      <c r="J422" s="42">
        <v>14.968799999999998</v>
      </c>
    </row>
    <row r="423" spans="1:10" s="37" customFormat="1" x14ac:dyDescent="0.25">
      <c r="A423" s="37" t="s">
        <v>894</v>
      </c>
      <c r="B423" s="38" t="s">
        <v>1230</v>
      </c>
      <c r="C423" s="38" t="s">
        <v>1608</v>
      </c>
      <c r="D423" s="38" t="s">
        <v>987</v>
      </c>
      <c r="E423" s="39">
        <v>35042</v>
      </c>
      <c r="F423" s="38" t="s">
        <v>1609</v>
      </c>
      <c r="G423" s="39" t="s">
        <v>9</v>
      </c>
      <c r="H423" s="40">
        <v>0</v>
      </c>
      <c r="I423" s="41">
        <v>0</v>
      </c>
      <c r="J423" s="42">
        <v>0</v>
      </c>
    </row>
    <row r="424" spans="1:10" s="37" customFormat="1" x14ac:dyDescent="0.25">
      <c r="A424" s="37" t="s">
        <v>894</v>
      </c>
      <c r="B424" s="38" t="s">
        <v>1230</v>
      </c>
      <c r="C424" s="38" t="s">
        <v>1610</v>
      </c>
      <c r="D424" s="38" t="s">
        <v>1007</v>
      </c>
      <c r="E424" s="39">
        <v>35064</v>
      </c>
      <c r="F424" s="38" t="s">
        <v>1611</v>
      </c>
      <c r="G424" s="39" t="s">
        <v>12</v>
      </c>
      <c r="H424" s="40">
        <v>0</v>
      </c>
      <c r="I424" s="41">
        <v>0</v>
      </c>
      <c r="J424" s="42">
        <v>0</v>
      </c>
    </row>
    <row r="425" spans="1:10" s="37" customFormat="1" x14ac:dyDescent="0.25">
      <c r="A425" s="37" t="s">
        <v>894</v>
      </c>
      <c r="B425" s="38" t="s">
        <v>1238</v>
      </c>
      <c r="C425" s="38" t="s">
        <v>1612</v>
      </c>
      <c r="D425" s="38" t="s">
        <v>1357</v>
      </c>
      <c r="E425" s="39">
        <v>35077</v>
      </c>
      <c r="F425" s="38" t="s">
        <v>1613</v>
      </c>
      <c r="G425" s="39" t="s">
        <v>6</v>
      </c>
      <c r="H425" s="40">
        <v>0</v>
      </c>
      <c r="I425" s="41">
        <v>0</v>
      </c>
      <c r="J425" s="42">
        <v>0</v>
      </c>
    </row>
    <row r="426" spans="1:10" s="37" customFormat="1" x14ac:dyDescent="0.25">
      <c r="A426" s="37" t="s">
        <v>894</v>
      </c>
      <c r="B426" s="38" t="s">
        <v>1230</v>
      </c>
      <c r="C426" s="38" t="s">
        <v>1614</v>
      </c>
      <c r="D426" s="38" t="s">
        <v>427</v>
      </c>
      <c r="E426" s="39">
        <v>35082</v>
      </c>
      <c r="F426" s="38" t="s">
        <v>1615</v>
      </c>
      <c r="G426" s="39" t="s">
        <v>6</v>
      </c>
      <c r="H426" s="40">
        <v>0</v>
      </c>
      <c r="I426" s="41">
        <v>0</v>
      </c>
      <c r="J426" s="42">
        <v>0</v>
      </c>
    </row>
    <row r="427" spans="1:10" s="37" customFormat="1" x14ac:dyDescent="0.25">
      <c r="A427" s="37" t="s">
        <v>894</v>
      </c>
      <c r="B427" s="38" t="s">
        <v>1238</v>
      </c>
      <c r="C427" s="38" t="s">
        <v>1616</v>
      </c>
      <c r="D427" s="38" t="s">
        <v>54</v>
      </c>
      <c r="E427" s="39">
        <v>35084</v>
      </c>
      <c r="F427" s="38" t="s">
        <v>1617</v>
      </c>
      <c r="G427" s="39" t="s">
        <v>13</v>
      </c>
      <c r="H427" s="40">
        <v>0</v>
      </c>
      <c r="I427" s="41">
        <v>0</v>
      </c>
      <c r="J427" s="42">
        <v>0</v>
      </c>
    </row>
    <row r="428" spans="1:10" s="37" customFormat="1" x14ac:dyDescent="0.25">
      <c r="A428" s="37" t="s">
        <v>894</v>
      </c>
      <c r="B428" s="38" t="s">
        <v>1230</v>
      </c>
      <c r="C428" s="38" t="s">
        <v>1618</v>
      </c>
      <c r="D428" s="38" t="s">
        <v>990</v>
      </c>
      <c r="E428" s="39">
        <v>35120</v>
      </c>
      <c r="F428" s="38" t="s">
        <v>991</v>
      </c>
      <c r="G428" s="39" t="s">
        <v>5</v>
      </c>
      <c r="H428" s="40">
        <v>4.2173999999999996</v>
      </c>
      <c r="I428" s="41">
        <v>3.7281815999999997</v>
      </c>
      <c r="J428" s="42">
        <v>29.521799999999999</v>
      </c>
    </row>
    <row r="429" spans="1:10" s="37" customFormat="1" x14ac:dyDescent="0.25">
      <c r="A429" s="37" t="s">
        <v>894</v>
      </c>
      <c r="B429" s="38" t="s">
        <v>1230</v>
      </c>
      <c r="C429" s="38" t="s">
        <v>1619</v>
      </c>
      <c r="D429" s="38" t="s">
        <v>906</v>
      </c>
      <c r="E429" s="39">
        <v>35123</v>
      </c>
      <c r="F429" s="38" t="s">
        <v>995</v>
      </c>
      <c r="G429" s="39" t="s">
        <v>13</v>
      </c>
      <c r="H429" s="40">
        <v>2.4156</v>
      </c>
      <c r="I429" s="41">
        <v>2.1353904000000004</v>
      </c>
      <c r="J429" s="42">
        <v>16.909199999999998</v>
      </c>
    </row>
    <row r="430" spans="1:10" s="37" customFormat="1" x14ac:dyDescent="0.25">
      <c r="A430" s="37" t="s">
        <v>894</v>
      </c>
      <c r="B430" s="38" t="s">
        <v>1230</v>
      </c>
      <c r="C430" s="38" t="s">
        <v>1620</v>
      </c>
      <c r="D430" s="38" t="s">
        <v>44</v>
      </c>
      <c r="E430" s="39">
        <v>35178</v>
      </c>
      <c r="F430" s="38" t="s">
        <v>1564</v>
      </c>
      <c r="G430" s="39" t="s">
        <v>18</v>
      </c>
      <c r="H430" s="40">
        <v>1.1681999999999999</v>
      </c>
      <c r="I430" s="41">
        <v>1.0326887999999999</v>
      </c>
      <c r="J430" s="42">
        <v>8.1773999999999987</v>
      </c>
    </row>
    <row r="431" spans="1:10" s="37" customFormat="1" x14ac:dyDescent="0.25">
      <c r="A431" s="37" t="s">
        <v>894</v>
      </c>
      <c r="B431" s="38" t="s">
        <v>1230</v>
      </c>
      <c r="C431" s="38" t="s">
        <v>1621</v>
      </c>
      <c r="D431" s="38" t="s">
        <v>1056</v>
      </c>
      <c r="E431" s="39">
        <v>35202</v>
      </c>
      <c r="F431" s="38" t="s">
        <v>1622</v>
      </c>
      <c r="G431" s="39" t="s">
        <v>11</v>
      </c>
      <c r="H431" s="40">
        <v>0</v>
      </c>
      <c r="I431" s="41">
        <v>0</v>
      </c>
      <c r="J431" s="42">
        <v>0</v>
      </c>
    </row>
    <row r="432" spans="1:10" s="37" customFormat="1" x14ac:dyDescent="0.25">
      <c r="A432" s="37" t="s">
        <v>894</v>
      </c>
      <c r="B432" s="38" t="s">
        <v>1230</v>
      </c>
      <c r="C432" s="38" t="s">
        <v>1623</v>
      </c>
      <c r="D432" s="38" t="s">
        <v>25</v>
      </c>
      <c r="E432" s="39">
        <v>35220</v>
      </c>
      <c r="F432" s="38" t="s">
        <v>1624</v>
      </c>
      <c r="G432" s="39" t="s">
        <v>21</v>
      </c>
      <c r="H432" s="40">
        <v>2.5344000000000002</v>
      </c>
      <c r="I432" s="41">
        <v>2.2404096000000004</v>
      </c>
      <c r="J432" s="42">
        <v>17.7408</v>
      </c>
    </row>
    <row r="433" spans="1:10" s="37" customFormat="1" x14ac:dyDescent="0.25">
      <c r="A433" s="37" t="s">
        <v>894</v>
      </c>
      <c r="B433" s="38" t="s">
        <v>1230</v>
      </c>
      <c r="C433" s="38" t="s">
        <v>1625</v>
      </c>
      <c r="D433" s="38" t="s">
        <v>1077</v>
      </c>
      <c r="E433" s="39">
        <v>35222</v>
      </c>
      <c r="F433" s="38" t="s">
        <v>1216</v>
      </c>
      <c r="G433" s="39" t="s">
        <v>10</v>
      </c>
      <c r="H433" s="40">
        <v>1.5246</v>
      </c>
      <c r="I433" s="41">
        <v>1.3477463999999999</v>
      </c>
      <c r="J433" s="42">
        <v>10.6722</v>
      </c>
    </row>
    <row r="434" spans="1:10" s="37" customFormat="1" x14ac:dyDescent="0.25">
      <c r="A434" s="37" t="s">
        <v>894</v>
      </c>
      <c r="B434" s="38" t="s">
        <v>1230</v>
      </c>
      <c r="C434" s="38" t="s">
        <v>1626</v>
      </c>
      <c r="D434" s="38" t="s">
        <v>1177</v>
      </c>
      <c r="E434" s="39">
        <v>35300</v>
      </c>
      <c r="F434" s="38" t="s">
        <v>1627</v>
      </c>
      <c r="G434" s="39" t="s">
        <v>9</v>
      </c>
      <c r="H434" s="40">
        <v>1.5444</v>
      </c>
      <c r="I434" s="41">
        <v>1.3652496000000001</v>
      </c>
      <c r="J434" s="42">
        <v>10.8108</v>
      </c>
    </row>
    <row r="435" spans="1:10" s="37" customFormat="1" x14ac:dyDescent="0.25">
      <c r="A435" s="37" t="s">
        <v>894</v>
      </c>
      <c r="B435" s="38" t="s">
        <v>1230</v>
      </c>
      <c r="C435" s="38" t="s">
        <v>1628</v>
      </c>
      <c r="D435" s="38" t="s">
        <v>1629</v>
      </c>
      <c r="E435" s="39">
        <v>35352</v>
      </c>
      <c r="F435" s="38" t="s">
        <v>1630</v>
      </c>
      <c r="G435" s="39" t="s">
        <v>5</v>
      </c>
      <c r="H435" s="40">
        <v>3.8214000000000001</v>
      </c>
      <c r="I435" s="41">
        <v>3.3781175999999999</v>
      </c>
      <c r="J435" s="42">
        <v>26.7498</v>
      </c>
    </row>
    <row r="436" spans="1:10" s="37" customFormat="1" x14ac:dyDescent="0.25">
      <c r="A436" s="37" t="s">
        <v>894</v>
      </c>
      <c r="B436" s="38" t="s">
        <v>899</v>
      </c>
      <c r="C436" s="38" t="s">
        <v>1631</v>
      </c>
      <c r="D436" s="38" t="s">
        <v>27</v>
      </c>
      <c r="E436" s="39">
        <v>35010</v>
      </c>
      <c r="F436" s="38" t="s">
        <v>1632</v>
      </c>
      <c r="G436" s="39" t="s">
        <v>10</v>
      </c>
      <c r="H436" s="40">
        <v>1.5246</v>
      </c>
      <c r="I436" s="41">
        <v>1.3477463999999999</v>
      </c>
      <c r="J436" s="42">
        <v>10.6722</v>
      </c>
    </row>
    <row r="437" spans="1:10" s="37" customFormat="1" x14ac:dyDescent="0.25">
      <c r="A437" s="37" t="s">
        <v>894</v>
      </c>
      <c r="B437" s="38" t="s">
        <v>895</v>
      </c>
      <c r="C437" s="38" t="s">
        <v>1633</v>
      </c>
      <c r="D437" s="38" t="s">
        <v>31</v>
      </c>
      <c r="E437" s="39">
        <v>35031</v>
      </c>
      <c r="F437" s="38" t="s">
        <v>1310</v>
      </c>
      <c r="G437" s="39" t="s">
        <v>18</v>
      </c>
      <c r="H437" s="40">
        <v>2.9897999999999998</v>
      </c>
      <c r="I437" s="41">
        <v>2.6429831999999998</v>
      </c>
      <c r="J437" s="42">
        <v>20.928599999999999</v>
      </c>
    </row>
    <row r="438" spans="1:10" s="37" customFormat="1" x14ac:dyDescent="0.25">
      <c r="A438" s="37" t="s">
        <v>894</v>
      </c>
      <c r="B438" s="38" t="s">
        <v>899</v>
      </c>
      <c r="C438" s="38" t="s">
        <v>1634</v>
      </c>
      <c r="D438" s="38" t="s">
        <v>427</v>
      </c>
      <c r="E438" s="39">
        <v>35082</v>
      </c>
      <c r="F438" s="38" t="s">
        <v>1615</v>
      </c>
      <c r="G438" s="39" t="s">
        <v>6</v>
      </c>
      <c r="H438" s="40">
        <v>1.3266</v>
      </c>
      <c r="I438" s="41">
        <v>1.1727144</v>
      </c>
      <c r="J438" s="42">
        <v>9.2862000000000009</v>
      </c>
    </row>
    <row r="439" spans="1:10" s="37" customFormat="1" x14ac:dyDescent="0.25">
      <c r="A439" s="37" t="s">
        <v>894</v>
      </c>
      <c r="B439" s="38" t="s">
        <v>899</v>
      </c>
      <c r="C439" s="38" t="s">
        <v>1635</v>
      </c>
      <c r="D439" s="38" t="s">
        <v>45</v>
      </c>
      <c r="E439" s="39">
        <v>35090</v>
      </c>
      <c r="F439" s="38" t="s">
        <v>1636</v>
      </c>
      <c r="G439" s="39" t="s">
        <v>11</v>
      </c>
      <c r="H439" s="40">
        <v>4.0392000000000001</v>
      </c>
      <c r="I439" s="41">
        <v>3.5706528000000004</v>
      </c>
      <c r="J439" s="42">
        <v>28.2744</v>
      </c>
    </row>
    <row r="440" spans="1:10" s="37" customFormat="1" x14ac:dyDescent="0.25">
      <c r="A440" s="37" t="s">
        <v>894</v>
      </c>
      <c r="B440" s="38" t="s">
        <v>899</v>
      </c>
      <c r="C440" s="38" t="s">
        <v>1637</v>
      </c>
      <c r="D440" s="38" t="s">
        <v>1601</v>
      </c>
      <c r="E440" s="39">
        <v>35176</v>
      </c>
      <c r="F440" s="38" t="s">
        <v>1638</v>
      </c>
      <c r="G440" s="39" t="s">
        <v>13</v>
      </c>
      <c r="H440" s="40">
        <v>1.5840000000000001</v>
      </c>
      <c r="I440" s="41">
        <v>1.4002560000000002</v>
      </c>
      <c r="J440" s="42">
        <v>11.088000000000001</v>
      </c>
    </row>
    <row r="441" spans="1:10" s="37" customFormat="1" x14ac:dyDescent="0.25">
      <c r="A441" s="37" t="s">
        <v>894</v>
      </c>
      <c r="B441" s="38" t="s">
        <v>920</v>
      </c>
      <c r="C441" s="38" t="s">
        <v>1562</v>
      </c>
      <c r="D441" s="38" t="s">
        <v>935</v>
      </c>
      <c r="E441" s="39">
        <v>35173</v>
      </c>
      <c r="F441" s="38" t="s">
        <v>1265</v>
      </c>
      <c r="G441" s="39" t="s">
        <v>7</v>
      </c>
      <c r="H441" s="40">
        <v>2.0790000000000002</v>
      </c>
      <c r="I441" s="41">
        <v>1.8378360000000005</v>
      </c>
      <c r="J441" s="42">
        <v>14.553000000000001</v>
      </c>
    </row>
    <row r="442" spans="1:10" s="37" customFormat="1" x14ac:dyDescent="0.25">
      <c r="A442" s="37" t="s">
        <v>894</v>
      </c>
      <c r="B442" s="38" t="s">
        <v>920</v>
      </c>
      <c r="C442" s="38" t="s">
        <v>1639</v>
      </c>
      <c r="D442" s="38" t="s">
        <v>1640</v>
      </c>
      <c r="E442" s="39">
        <v>35228</v>
      </c>
      <c r="F442" s="38" t="s">
        <v>1641</v>
      </c>
      <c r="G442" s="39" t="s">
        <v>4</v>
      </c>
      <c r="H442" s="40">
        <v>1.4057999999999999</v>
      </c>
      <c r="I442" s="41">
        <v>1.2427272</v>
      </c>
      <c r="J442" s="42">
        <v>9.8406000000000002</v>
      </c>
    </row>
    <row r="443" spans="1:10" s="37" customFormat="1" x14ac:dyDescent="0.25">
      <c r="A443" s="37" t="s">
        <v>894</v>
      </c>
      <c r="B443" s="38" t="s">
        <v>899</v>
      </c>
      <c r="C443" s="38" t="s">
        <v>1642</v>
      </c>
      <c r="D443" s="38" t="s">
        <v>43</v>
      </c>
      <c r="E443" s="39">
        <v>35233</v>
      </c>
      <c r="F443" s="38" t="s">
        <v>1643</v>
      </c>
      <c r="G443" s="39" t="s">
        <v>14</v>
      </c>
      <c r="H443" s="40">
        <v>1.5840000000000001</v>
      </c>
      <c r="I443" s="41">
        <v>1.4002560000000002</v>
      </c>
      <c r="J443" s="42">
        <v>11.088000000000001</v>
      </c>
    </row>
    <row r="444" spans="1:10" s="37" customFormat="1" x14ac:dyDescent="0.25">
      <c r="A444" s="37" t="s">
        <v>894</v>
      </c>
      <c r="B444" s="38" t="s">
        <v>920</v>
      </c>
      <c r="C444" s="38" t="s">
        <v>1644</v>
      </c>
      <c r="D444" s="38" t="s">
        <v>22</v>
      </c>
      <c r="E444" s="39">
        <v>35281</v>
      </c>
      <c r="F444" s="38" t="s">
        <v>1645</v>
      </c>
      <c r="G444" s="39" t="s">
        <v>5</v>
      </c>
      <c r="H444" s="40">
        <v>1.9403999999999999</v>
      </c>
      <c r="I444" s="41">
        <v>1.7153136000000002</v>
      </c>
      <c r="J444" s="42">
        <v>13.582799999999999</v>
      </c>
    </row>
    <row r="445" spans="1:10" s="37" customFormat="1" x14ac:dyDescent="0.25">
      <c r="A445" s="37" t="s">
        <v>894</v>
      </c>
      <c r="B445" s="38" t="s">
        <v>895</v>
      </c>
      <c r="C445" s="38" t="s">
        <v>1646</v>
      </c>
      <c r="D445" s="38" t="s">
        <v>1049</v>
      </c>
      <c r="E445" s="39">
        <v>35288</v>
      </c>
      <c r="F445" s="38" t="s">
        <v>1050</v>
      </c>
      <c r="G445" s="39" t="s">
        <v>20</v>
      </c>
      <c r="H445" s="40">
        <v>1.4850000000000001</v>
      </c>
      <c r="I445" s="41">
        <v>1.3127400000000002</v>
      </c>
      <c r="J445" s="42">
        <v>10.395000000000001</v>
      </c>
    </row>
    <row r="446" spans="1:10" s="37" customFormat="1" x14ac:dyDescent="0.25">
      <c r="A446" s="37" t="s">
        <v>894</v>
      </c>
      <c r="B446" s="38" t="s">
        <v>920</v>
      </c>
      <c r="C446" s="38" t="s">
        <v>1647</v>
      </c>
      <c r="D446" s="38" t="s">
        <v>1049</v>
      </c>
      <c r="E446" s="39">
        <v>35288</v>
      </c>
      <c r="F446" s="38" t="s">
        <v>1050</v>
      </c>
      <c r="G446" s="39" t="s">
        <v>20</v>
      </c>
      <c r="H446" s="40">
        <v>0</v>
      </c>
      <c r="I446" s="41">
        <v>0</v>
      </c>
      <c r="J446" s="42">
        <v>0</v>
      </c>
    </row>
    <row r="447" spans="1:10" s="37" customFormat="1" x14ac:dyDescent="0.25">
      <c r="A447" s="37" t="s">
        <v>894</v>
      </c>
      <c r="B447" s="38" t="s">
        <v>895</v>
      </c>
      <c r="C447" s="38" t="s">
        <v>1648</v>
      </c>
      <c r="D447" s="38" t="s">
        <v>52</v>
      </c>
      <c r="E447" s="39">
        <v>35334</v>
      </c>
      <c r="F447" s="38" t="s">
        <v>1436</v>
      </c>
      <c r="G447" s="39" t="s">
        <v>5</v>
      </c>
      <c r="H447" s="40">
        <v>4.0788000000000002</v>
      </c>
      <c r="I447" s="41">
        <v>3.6056592000000007</v>
      </c>
      <c r="J447" s="42">
        <v>28.551600000000001</v>
      </c>
    </row>
    <row r="448" spans="1:10" s="37" customFormat="1" x14ac:dyDescent="0.25">
      <c r="A448" s="37" t="s">
        <v>894</v>
      </c>
      <c r="B448" s="38" t="s">
        <v>895</v>
      </c>
      <c r="C448" s="38" t="s">
        <v>1649</v>
      </c>
      <c r="D448" s="38" t="s">
        <v>1141</v>
      </c>
      <c r="E448" s="39">
        <v>35238</v>
      </c>
      <c r="F448" s="38" t="s">
        <v>1142</v>
      </c>
      <c r="G448" s="39" t="s">
        <v>5</v>
      </c>
      <c r="H448" s="40">
        <v>2.5739999999999998</v>
      </c>
      <c r="I448" s="41">
        <v>2.2754160000000003</v>
      </c>
      <c r="J448" s="42">
        <v>18.018000000000001</v>
      </c>
    </row>
    <row r="449" spans="1:10" s="37" customFormat="1" x14ac:dyDescent="0.25">
      <c r="A449" s="37" t="s">
        <v>894</v>
      </c>
      <c r="B449" s="38" t="s">
        <v>920</v>
      </c>
      <c r="C449" s="38" t="s">
        <v>1650</v>
      </c>
      <c r="D449" s="38" t="s">
        <v>1141</v>
      </c>
      <c r="E449" s="39">
        <v>35238</v>
      </c>
      <c r="F449" s="38" t="s">
        <v>1142</v>
      </c>
      <c r="G449" s="39" t="s">
        <v>5</v>
      </c>
      <c r="H449" s="40">
        <v>1.2869999999999999</v>
      </c>
      <c r="I449" s="41">
        <v>1.1377080000000002</v>
      </c>
      <c r="J449" s="42">
        <v>9.0090000000000003</v>
      </c>
    </row>
    <row r="450" spans="1:10" s="37" customFormat="1" x14ac:dyDescent="0.25">
      <c r="A450" s="37" t="s">
        <v>894</v>
      </c>
      <c r="B450" s="38" t="s">
        <v>920</v>
      </c>
      <c r="C450" s="38" t="s">
        <v>1651</v>
      </c>
      <c r="D450" s="38" t="s">
        <v>1070</v>
      </c>
      <c r="E450" s="39">
        <v>35240</v>
      </c>
      <c r="F450" s="38" t="s">
        <v>1071</v>
      </c>
      <c r="G450" s="39" t="s">
        <v>5</v>
      </c>
      <c r="H450" s="40">
        <v>1.3266</v>
      </c>
      <c r="I450" s="41">
        <v>1.1727144</v>
      </c>
      <c r="J450" s="42">
        <v>9.2862000000000009</v>
      </c>
    </row>
    <row r="451" spans="1:10" s="37" customFormat="1" x14ac:dyDescent="0.25">
      <c r="A451" s="37" t="s">
        <v>894</v>
      </c>
      <c r="B451" s="38" t="s">
        <v>1230</v>
      </c>
      <c r="C451" s="38" t="s">
        <v>1652</v>
      </c>
      <c r="D451" s="38" t="s">
        <v>28</v>
      </c>
      <c r="E451" s="39">
        <v>35263</v>
      </c>
      <c r="F451" s="38" t="s">
        <v>1580</v>
      </c>
      <c r="G451" s="39" t="s">
        <v>20</v>
      </c>
      <c r="H451" s="40">
        <v>0</v>
      </c>
      <c r="I451" s="41">
        <v>0</v>
      </c>
      <c r="J451" s="42">
        <v>0</v>
      </c>
    </row>
    <row r="452" spans="1:10" s="37" customFormat="1" x14ac:dyDescent="0.25">
      <c r="A452" s="37" t="s">
        <v>894</v>
      </c>
      <c r="B452" s="38" t="s">
        <v>899</v>
      </c>
      <c r="C452" s="38" t="s">
        <v>1653</v>
      </c>
      <c r="D452" s="38" t="s">
        <v>932</v>
      </c>
      <c r="E452" s="39">
        <v>35130</v>
      </c>
      <c r="F452" s="38" t="s">
        <v>1380</v>
      </c>
      <c r="G452" s="39" t="s">
        <v>14</v>
      </c>
      <c r="H452" s="40">
        <v>2.9502000000000002</v>
      </c>
      <c r="I452" s="41">
        <v>2.6079768000000003</v>
      </c>
      <c r="J452" s="42">
        <v>20.651400000000002</v>
      </c>
    </row>
    <row r="453" spans="1:10" s="37" customFormat="1" x14ac:dyDescent="0.25">
      <c r="A453" s="37" t="s">
        <v>894</v>
      </c>
      <c r="B453" s="38" t="s">
        <v>899</v>
      </c>
      <c r="C453" s="38" t="s">
        <v>1654</v>
      </c>
      <c r="D453" s="38" t="s">
        <v>1077</v>
      </c>
      <c r="E453" s="39">
        <v>35247</v>
      </c>
      <c r="F453" s="38" t="s">
        <v>1655</v>
      </c>
      <c r="G453" s="39" t="s">
        <v>10</v>
      </c>
      <c r="H453" s="40">
        <v>1.0296000000000001</v>
      </c>
      <c r="I453" s="41">
        <v>0.91016640000000015</v>
      </c>
      <c r="J453" s="42">
        <v>7.2072000000000003</v>
      </c>
    </row>
    <row r="454" spans="1:10" s="37" customFormat="1" x14ac:dyDescent="0.25">
      <c r="A454" s="37" t="s">
        <v>894</v>
      </c>
      <c r="B454" s="38" t="s">
        <v>899</v>
      </c>
      <c r="C454" s="38" t="s">
        <v>1656</v>
      </c>
      <c r="D454" s="38" t="s">
        <v>29</v>
      </c>
      <c r="E454" s="39">
        <v>35266</v>
      </c>
      <c r="F454" s="38" t="s">
        <v>1390</v>
      </c>
      <c r="G454" s="39" t="s">
        <v>5</v>
      </c>
      <c r="H454" s="40">
        <v>3.7818000000000001</v>
      </c>
      <c r="I454" s="41">
        <v>3.3431111999999996</v>
      </c>
      <c r="J454" s="42">
        <v>26.4726</v>
      </c>
    </row>
    <row r="455" spans="1:10" s="37" customFormat="1" x14ac:dyDescent="0.25">
      <c r="A455" s="37" t="s">
        <v>894</v>
      </c>
      <c r="B455" s="38" t="s">
        <v>895</v>
      </c>
      <c r="C455" s="38" t="s">
        <v>1657</v>
      </c>
      <c r="D455" s="38" t="s">
        <v>935</v>
      </c>
      <c r="E455" s="39">
        <v>35177</v>
      </c>
      <c r="F455" s="38" t="s">
        <v>1267</v>
      </c>
      <c r="G455" s="39" t="s">
        <v>7</v>
      </c>
      <c r="H455" s="40">
        <v>2.3363999999999998</v>
      </c>
      <c r="I455" s="41">
        <v>2.0653775999999997</v>
      </c>
      <c r="J455" s="42">
        <v>16.354799999999997</v>
      </c>
    </row>
    <row r="456" spans="1:10" s="37" customFormat="1" x14ac:dyDescent="0.25">
      <c r="A456" s="37" t="s">
        <v>894</v>
      </c>
      <c r="B456" s="38" t="s">
        <v>895</v>
      </c>
      <c r="C456" s="38" t="s">
        <v>1658</v>
      </c>
      <c r="D456" s="38" t="s">
        <v>34</v>
      </c>
      <c r="E456" s="39">
        <v>35023</v>
      </c>
      <c r="F456" s="38" t="s">
        <v>1302</v>
      </c>
      <c r="G456" s="39" t="s">
        <v>16</v>
      </c>
      <c r="H456" s="40">
        <v>2.8512</v>
      </c>
      <c r="I456" s="41">
        <v>2.5204608000000004</v>
      </c>
      <c r="J456" s="42">
        <v>19.958400000000001</v>
      </c>
    </row>
    <row r="457" spans="1:10" s="37" customFormat="1" x14ac:dyDescent="0.25">
      <c r="A457" s="37" t="s">
        <v>894</v>
      </c>
      <c r="B457" s="38" t="s">
        <v>895</v>
      </c>
      <c r="C457" s="38" t="s">
        <v>1659</v>
      </c>
      <c r="D457" s="38" t="s">
        <v>1660</v>
      </c>
      <c r="E457" s="39">
        <v>35024</v>
      </c>
      <c r="F457" s="38" t="s">
        <v>1661</v>
      </c>
      <c r="G457" s="39" t="s">
        <v>5</v>
      </c>
      <c r="H457" s="40">
        <v>3.3264</v>
      </c>
      <c r="I457" s="41">
        <v>2.9405376000000008</v>
      </c>
      <c r="J457" s="42">
        <v>23.284800000000001</v>
      </c>
    </row>
    <row r="458" spans="1:10" s="37" customFormat="1" x14ac:dyDescent="0.25">
      <c r="A458" s="37" t="s">
        <v>894</v>
      </c>
      <c r="B458" s="38" t="s">
        <v>920</v>
      </c>
      <c r="C458" s="38" t="s">
        <v>1662</v>
      </c>
      <c r="D458" s="38" t="s">
        <v>1660</v>
      </c>
      <c r="E458" s="39">
        <v>35024</v>
      </c>
      <c r="F458" s="38" t="s">
        <v>1661</v>
      </c>
      <c r="G458" s="39" t="s">
        <v>5</v>
      </c>
      <c r="H458" s="40">
        <v>1.5840000000000001</v>
      </c>
      <c r="I458" s="41">
        <v>1.4002560000000002</v>
      </c>
      <c r="J458" s="42">
        <v>11.088000000000001</v>
      </c>
    </row>
    <row r="459" spans="1:10" s="37" customFormat="1" x14ac:dyDescent="0.25">
      <c r="A459" s="37" t="s">
        <v>894</v>
      </c>
      <c r="B459" s="38" t="s">
        <v>920</v>
      </c>
      <c r="C459" s="38" t="s">
        <v>1663</v>
      </c>
      <c r="D459" s="38" t="s">
        <v>1660</v>
      </c>
      <c r="E459" s="39">
        <v>35024</v>
      </c>
      <c r="F459" s="38" t="s">
        <v>1661</v>
      </c>
      <c r="G459" s="39" t="s">
        <v>5</v>
      </c>
      <c r="H459" s="40">
        <v>1.7423999999999999</v>
      </c>
      <c r="I459" s="41">
        <v>1.5402815999999999</v>
      </c>
      <c r="J459" s="42">
        <v>12.1968</v>
      </c>
    </row>
    <row r="460" spans="1:10" s="37" customFormat="1" x14ac:dyDescent="0.25">
      <c r="A460" s="37" t="s">
        <v>894</v>
      </c>
      <c r="B460" s="38" t="s">
        <v>895</v>
      </c>
      <c r="C460" s="38" t="s">
        <v>1664</v>
      </c>
      <c r="D460" s="38" t="s">
        <v>1660</v>
      </c>
      <c r="E460" s="39">
        <v>35024</v>
      </c>
      <c r="F460" s="38" t="s">
        <v>1661</v>
      </c>
      <c r="G460" s="39" t="s">
        <v>5</v>
      </c>
      <c r="H460" s="40">
        <v>2.7126000000000001</v>
      </c>
      <c r="I460" s="41">
        <v>2.3979384000000006</v>
      </c>
      <c r="J460" s="42">
        <v>18.988199999999999</v>
      </c>
    </row>
    <row r="461" spans="1:10" s="37" customFormat="1" x14ac:dyDescent="0.25">
      <c r="A461" s="37" t="s">
        <v>894</v>
      </c>
      <c r="B461" s="38" t="s">
        <v>895</v>
      </c>
      <c r="C461" s="38" t="s">
        <v>1665</v>
      </c>
      <c r="D461" s="38" t="s">
        <v>39</v>
      </c>
      <c r="E461" s="39">
        <v>35040</v>
      </c>
      <c r="F461" s="38" t="s">
        <v>1319</v>
      </c>
      <c r="G461" s="39" t="s">
        <v>16</v>
      </c>
      <c r="H461" s="40">
        <v>1.7225999999999999</v>
      </c>
      <c r="I461" s="41">
        <v>1.5227784</v>
      </c>
      <c r="J461" s="42">
        <v>12.058199999999999</v>
      </c>
    </row>
    <row r="462" spans="1:10" s="37" customFormat="1" x14ac:dyDescent="0.25">
      <c r="A462" s="37" t="s">
        <v>894</v>
      </c>
      <c r="B462" s="38" t="s">
        <v>1104</v>
      </c>
      <c r="C462" s="38" t="s">
        <v>1666</v>
      </c>
      <c r="D462" s="38" t="s">
        <v>32</v>
      </c>
      <c r="E462" s="39">
        <v>35047</v>
      </c>
      <c r="F462" s="38" t="s">
        <v>1325</v>
      </c>
      <c r="G462" s="39" t="s">
        <v>5</v>
      </c>
      <c r="H462" s="40">
        <v>5.2073999999999998</v>
      </c>
      <c r="I462" s="41">
        <v>4.6033415999999994</v>
      </c>
      <c r="J462" s="42">
        <v>36.451799999999999</v>
      </c>
    </row>
    <row r="463" spans="1:10" s="37" customFormat="1" x14ac:dyDescent="0.25">
      <c r="A463" s="37" t="s">
        <v>894</v>
      </c>
      <c r="B463" s="38" t="s">
        <v>920</v>
      </c>
      <c r="C463" s="38" t="s">
        <v>1667</v>
      </c>
      <c r="D463" s="38" t="s">
        <v>935</v>
      </c>
      <c r="E463" s="39">
        <v>35059</v>
      </c>
      <c r="F463" s="38" t="s">
        <v>936</v>
      </c>
      <c r="G463" s="39" t="s">
        <v>5</v>
      </c>
      <c r="H463" s="40">
        <v>1.5246</v>
      </c>
      <c r="I463" s="41">
        <v>1.3477463999999999</v>
      </c>
      <c r="J463" s="42">
        <v>10.6722</v>
      </c>
    </row>
    <row r="464" spans="1:10" s="37" customFormat="1" x14ac:dyDescent="0.25">
      <c r="A464" s="37" t="s">
        <v>894</v>
      </c>
      <c r="B464" s="38" t="s">
        <v>899</v>
      </c>
      <c r="C464" s="38" t="s">
        <v>1668</v>
      </c>
      <c r="D464" s="38" t="s">
        <v>984</v>
      </c>
      <c r="E464" s="39">
        <v>35075</v>
      </c>
      <c r="F464" s="38" t="s">
        <v>1669</v>
      </c>
      <c r="G464" s="39" t="s">
        <v>8</v>
      </c>
      <c r="H464" s="40">
        <v>0</v>
      </c>
      <c r="I464" s="41">
        <v>0</v>
      </c>
      <c r="J464" s="42">
        <v>0</v>
      </c>
    </row>
    <row r="465" spans="1:10" s="37" customFormat="1" x14ac:dyDescent="0.25">
      <c r="A465" s="37" t="s">
        <v>894</v>
      </c>
      <c r="B465" s="38" t="s">
        <v>920</v>
      </c>
      <c r="C465" s="38" t="s">
        <v>1670</v>
      </c>
      <c r="D465" s="38" t="s">
        <v>35</v>
      </c>
      <c r="E465" s="39">
        <v>35076</v>
      </c>
      <c r="F465" s="38" t="s">
        <v>947</v>
      </c>
      <c r="G465" s="39" t="s">
        <v>5</v>
      </c>
      <c r="H465" s="40">
        <v>1.2078</v>
      </c>
      <c r="I465" s="41">
        <v>1.0676952000000002</v>
      </c>
      <c r="J465" s="42">
        <v>8.4545999999999992</v>
      </c>
    </row>
    <row r="466" spans="1:10" s="37" customFormat="1" x14ac:dyDescent="0.25">
      <c r="A466" s="37" t="s">
        <v>894</v>
      </c>
      <c r="B466" s="38" t="s">
        <v>920</v>
      </c>
      <c r="C466" s="38" t="s">
        <v>1671</v>
      </c>
      <c r="D466" s="38" t="s">
        <v>962</v>
      </c>
      <c r="E466" s="39">
        <v>35093</v>
      </c>
      <c r="F466" s="38" t="s">
        <v>963</v>
      </c>
      <c r="G466" s="39" t="s">
        <v>4</v>
      </c>
      <c r="H466" s="40">
        <v>0</v>
      </c>
      <c r="I466" s="41">
        <v>0</v>
      </c>
      <c r="J466" s="42">
        <v>0</v>
      </c>
    </row>
    <row r="467" spans="1:10" s="37" customFormat="1" x14ac:dyDescent="0.25">
      <c r="A467" s="37" t="s">
        <v>894</v>
      </c>
      <c r="B467" s="38" t="s">
        <v>920</v>
      </c>
      <c r="C467" s="38" t="s">
        <v>1672</v>
      </c>
      <c r="D467" s="38" t="s">
        <v>953</v>
      </c>
      <c r="E467" s="39">
        <v>35131</v>
      </c>
      <c r="F467" s="38" t="s">
        <v>1382</v>
      </c>
      <c r="G467" s="39" t="s">
        <v>5</v>
      </c>
      <c r="H467" s="40">
        <v>1.4454</v>
      </c>
      <c r="I467" s="41">
        <v>1.2777335999999999</v>
      </c>
      <c r="J467" s="42">
        <v>10.117800000000001</v>
      </c>
    </row>
    <row r="468" spans="1:10" s="37" customFormat="1" x14ac:dyDescent="0.25">
      <c r="A468" s="37" t="s">
        <v>894</v>
      </c>
      <c r="B468" s="38" t="s">
        <v>895</v>
      </c>
      <c r="C468" s="38" t="s">
        <v>1672</v>
      </c>
      <c r="D468" s="38" t="s">
        <v>953</v>
      </c>
      <c r="E468" s="39">
        <v>35131</v>
      </c>
      <c r="F468" s="38" t="s">
        <v>1382</v>
      </c>
      <c r="G468" s="39" t="s">
        <v>5</v>
      </c>
      <c r="H468" s="40">
        <v>2.6334</v>
      </c>
      <c r="I468" s="41">
        <v>2.3279255999999999</v>
      </c>
      <c r="J468" s="42">
        <v>18.433799999999998</v>
      </c>
    </row>
    <row r="469" spans="1:10" s="37" customFormat="1" x14ac:dyDescent="0.25">
      <c r="A469" s="37" t="s">
        <v>894</v>
      </c>
      <c r="B469" s="38" t="s">
        <v>1230</v>
      </c>
      <c r="C469" s="38" t="s">
        <v>1673</v>
      </c>
      <c r="D469" s="38" t="s">
        <v>46</v>
      </c>
      <c r="E469" s="39">
        <v>35200</v>
      </c>
      <c r="F469" s="38" t="s">
        <v>1674</v>
      </c>
      <c r="G469" s="39" t="s">
        <v>9</v>
      </c>
      <c r="H469" s="40">
        <v>0</v>
      </c>
      <c r="I469" s="41">
        <v>0</v>
      </c>
      <c r="J469" s="42">
        <v>0</v>
      </c>
    </row>
    <row r="470" spans="1:10" s="37" customFormat="1" x14ac:dyDescent="0.25">
      <c r="A470" s="37" t="s">
        <v>894</v>
      </c>
      <c r="B470" s="38" t="s">
        <v>899</v>
      </c>
      <c r="C470" s="38" t="s">
        <v>1675</v>
      </c>
      <c r="D470" s="38" t="s">
        <v>1249</v>
      </c>
      <c r="E470" s="39">
        <v>35219</v>
      </c>
      <c r="F470" s="38" t="s">
        <v>1449</v>
      </c>
      <c r="G470" s="39" t="s">
        <v>12</v>
      </c>
      <c r="H470" s="40">
        <v>2.8512</v>
      </c>
      <c r="I470" s="41">
        <v>2.5204608000000004</v>
      </c>
      <c r="J470" s="42">
        <v>19.958400000000001</v>
      </c>
    </row>
    <row r="471" spans="1:10" s="37" customFormat="1" x14ac:dyDescent="0.25">
      <c r="A471" s="37" t="s">
        <v>894</v>
      </c>
      <c r="B471" s="38" t="s">
        <v>895</v>
      </c>
      <c r="C471" s="38" t="s">
        <v>1676</v>
      </c>
      <c r="D471" s="38" t="s">
        <v>30</v>
      </c>
      <c r="E471" s="39">
        <v>35238</v>
      </c>
      <c r="F471" s="38" t="s">
        <v>1142</v>
      </c>
      <c r="G471" s="39" t="s">
        <v>5</v>
      </c>
      <c r="H471" s="40">
        <v>2.3363999999999998</v>
      </c>
      <c r="I471" s="41">
        <v>2.0653775999999997</v>
      </c>
      <c r="J471" s="42">
        <v>16.354799999999997</v>
      </c>
    </row>
    <row r="472" spans="1:10" s="37" customFormat="1" x14ac:dyDescent="0.25">
      <c r="A472" s="37" t="s">
        <v>894</v>
      </c>
      <c r="B472" s="38" t="s">
        <v>920</v>
      </c>
      <c r="C472" s="38" t="s">
        <v>1677</v>
      </c>
      <c r="D472" s="38" t="s">
        <v>30</v>
      </c>
      <c r="E472" s="39">
        <v>35238</v>
      </c>
      <c r="F472" s="38" t="s">
        <v>1142</v>
      </c>
      <c r="G472" s="39" t="s">
        <v>5</v>
      </c>
      <c r="H472" s="40">
        <v>1.0691999999999999</v>
      </c>
      <c r="I472" s="41">
        <v>0.94517280000000004</v>
      </c>
      <c r="J472" s="42">
        <v>7.4843999999999991</v>
      </c>
    </row>
    <row r="473" spans="1:10" s="37" customFormat="1" x14ac:dyDescent="0.25">
      <c r="A473" s="37" t="s">
        <v>894</v>
      </c>
      <c r="B473" s="38" t="s">
        <v>920</v>
      </c>
      <c r="C473" s="38" t="s">
        <v>1678</v>
      </c>
      <c r="D473" s="38" t="s">
        <v>48</v>
      </c>
      <c r="E473" s="39">
        <v>35131</v>
      </c>
      <c r="F473" s="38" t="s">
        <v>1382</v>
      </c>
      <c r="G473" s="39" t="s">
        <v>5</v>
      </c>
      <c r="H473" s="40">
        <v>1.4652000000000001</v>
      </c>
      <c r="I473" s="41">
        <v>1.2952368000000001</v>
      </c>
      <c r="J473" s="42">
        <v>10.256400000000001</v>
      </c>
    </row>
    <row r="474" spans="1:10" s="37" customFormat="1" x14ac:dyDescent="0.25">
      <c r="A474" s="37" t="s">
        <v>894</v>
      </c>
      <c r="B474" s="38" t="s">
        <v>895</v>
      </c>
      <c r="C474" s="38" t="s">
        <v>1679</v>
      </c>
      <c r="D474" s="38" t="s">
        <v>48</v>
      </c>
      <c r="E474" s="39">
        <v>35131</v>
      </c>
      <c r="F474" s="38" t="s">
        <v>1382</v>
      </c>
      <c r="G474" s="39" t="s">
        <v>5</v>
      </c>
      <c r="H474" s="40">
        <v>2.6334</v>
      </c>
      <c r="I474" s="41">
        <v>2.3279255999999999</v>
      </c>
      <c r="J474" s="42">
        <v>18.433799999999998</v>
      </c>
    </row>
    <row r="475" spans="1:10" s="37" customFormat="1" x14ac:dyDescent="0.25">
      <c r="A475" s="37" t="s">
        <v>894</v>
      </c>
      <c r="B475" s="38" t="s">
        <v>920</v>
      </c>
      <c r="C475" s="38" t="s">
        <v>1221</v>
      </c>
      <c r="D475" s="38" t="s">
        <v>1040</v>
      </c>
      <c r="E475" s="39">
        <v>35257</v>
      </c>
      <c r="F475" s="38" t="s">
        <v>1084</v>
      </c>
      <c r="G475" s="39" t="s">
        <v>8</v>
      </c>
      <c r="H475" s="40">
        <v>0</v>
      </c>
      <c r="I475" s="41">
        <v>0</v>
      </c>
      <c r="J475" s="42">
        <v>0</v>
      </c>
    </row>
    <row r="476" spans="1:10" s="37" customFormat="1" x14ac:dyDescent="0.25">
      <c r="A476" s="37" t="s">
        <v>894</v>
      </c>
      <c r="B476" s="38" t="s">
        <v>920</v>
      </c>
      <c r="C476" s="38" t="s">
        <v>1528</v>
      </c>
      <c r="D476" s="38" t="s">
        <v>42</v>
      </c>
      <c r="E476" s="39">
        <v>35353</v>
      </c>
      <c r="F476" s="38" t="s">
        <v>1498</v>
      </c>
      <c r="G476" s="39" t="s">
        <v>5</v>
      </c>
      <c r="H476" s="40">
        <v>1.6830000000000001</v>
      </c>
      <c r="I476" s="41">
        <v>1.4877720000000001</v>
      </c>
      <c r="J476" s="42">
        <v>11.781000000000001</v>
      </c>
    </row>
    <row r="477" spans="1:10" s="37" customFormat="1" x14ac:dyDescent="0.25">
      <c r="A477" s="37" t="s">
        <v>894</v>
      </c>
      <c r="B477" s="38" t="s">
        <v>899</v>
      </c>
      <c r="C477" s="38" t="s">
        <v>1680</v>
      </c>
      <c r="D477" s="38" t="s">
        <v>1177</v>
      </c>
      <c r="E477" s="39">
        <v>35360</v>
      </c>
      <c r="F477" s="38" t="s">
        <v>1178</v>
      </c>
      <c r="G477" s="39" t="s">
        <v>9</v>
      </c>
      <c r="H477" s="40">
        <v>3.3264</v>
      </c>
      <c r="I477" s="41">
        <v>2.9405376000000008</v>
      </c>
      <c r="J477" s="42">
        <v>23.284800000000001</v>
      </c>
    </row>
    <row r="478" spans="1:10" s="37" customFormat="1" x14ac:dyDescent="0.25">
      <c r="A478" s="37" t="s">
        <v>894</v>
      </c>
      <c r="B478" s="38" t="s">
        <v>895</v>
      </c>
      <c r="C478" s="38" t="s">
        <v>1681</v>
      </c>
      <c r="D478" s="38" t="s">
        <v>1198</v>
      </c>
      <c r="E478" s="39">
        <v>35051</v>
      </c>
      <c r="F478" s="38" t="s">
        <v>1199</v>
      </c>
      <c r="G478" s="39" t="s">
        <v>5</v>
      </c>
      <c r="H478" s="40">
        <v>3.6036000000000001</v>
      </c>
      <c r="I478" s="41">
        <v>3.1855824000000004</v>
      </c>
      <c r="J478" s="42">
        <v>25.225200000000001</v>
      </c>
    </row>
    <row r="479" spans="1:10" s="37" customFormat="1" x14ac:dyDescent="0.25">
      <c r="A479" s="37" t="s">
        <v>894</v>
      </c>
      <c r="B479" s="38" t="s">
        <v>895</v>
      </c>
      <c r="C479" s="38" t="s">
        <v>1682</v>
      </c>
      <c r="D479" s="38" t="s">
        <v>962</v>
      </c>
      <c r="E479" s="39">
        <v>35093</v>
      </c>
      <c r="F479" s="38" t="s">
        <v>963</v>
      </c>
      <c r="G479" s="39" t="s">
        <v>4</v>
      </c>
      <c r="H479" s="40">
        <v>1.0098</v>
      </c>
      <c r="I479" s="41">
        <v>0.8926632000000001</v>
      </c>
      <c r="J479" s="42">
        <v>7.0686</v>
      </c>
    </row>
    <row r="480" spans="1:10" s="37" customFormat="1" x14ac:dyDescent="0.25">
      <c r="A480" s="37" t="s">
        <v>894</v>
      </c>
      <c r="B480" s="38" t="s">
        <v>899</v>
      </c>
      <c r="C480" s="38" t="s">
        <v>1683</v>
      </c>
      <c r="D480" s="38" t="s">
        <v>36</v>
      </c>
      <c r="E480" s="39">
        <v>35115</v>
      </c>
      <c r="F480" s="38" t="s">
        <v>978</v>
      </c>
      <c r="G480" s="39" t="s">
        <v>15</v>
      </c>
      <c r="H480" s="40">
        <v>2.5344000000000002</v>
      </c>
      <c r="I480" s="41">
        <v>2.2404096000000004</v>
      </c>
      <c r="J480" s="42">
        <v>17.7408</v>
      </c>
    </row>
    <row r="481" spans="1:10" s="37" customFormat="1" x14ac:dyDescent="0.25">
      <c r="A481" s="37" t="s">
        <v>894</v>
      </c>
      <c r="B481" s="38" t="s">
        <v>895</v>
      </c>
      <c r="C481" s="38" t="s">
        <v>1684</v>
      </c>
      <c r="D481" s="38" t="s">
        <v>29</v>
      </c>
      <c r="E481" s="39">
        <v>35208</v>
      </c>
      <c r="F481" s="38" t="s">
        <v>1285</v>
      </c>
      <c r="G481" s="39" t="s">
        <v>5</v>
      </c>
      <c r="H481" s="40">
        <v>3.7818000000000001</v>
      </c>
      <c r="I481" s="41">
        <v>3.3431111999999996</v>
      </c>
      <c r="J481" s="42">
        <v>26.4726</v>
      </c>
    </row>
    <row r="482" spans="1:10" s="37" customFormat="1" x14ac:dyDescent="0.25">
      <c r="A482" s="37" t="s">
        <v>894</v>
      </c>
      <c r="B482" s="38" t="s">
        <v>920</v>
      </c>
      <c r="C482" s="38" t="s">
        <v>923</v>
      </c>
      <c r="D482" s="38" t="s">
        <v>35</v>
      </c>
      <c r="E482" s="39">
        <v>35037</v>
      </c>
      <c r="F482" s="38" t="s">
        <v>1315</v>
      </c>
      <c r="G482" s="39" t="s">
        <v>19</v>
      </c>
      <c r="H482" s="40">
        <v>1.6235999999999999</v>
      </c>
      <c r="I482" s="41">
        <v>1.4352624</v>
      </c>
      <c r="J482" s="42">
        <v>11.3652</v>
      </c>
    </row>
    <row r="483" spans="1:10" s="37" customFormat="1" x14ac:dyDescent="0.25">
      <c r="A483" s="37" t="s">
        <v>894</v>
      </c>
      <c r="B483" s="38" t="s">
        <v>920</v>
      </c>
      <c r="C483" s="38" t="s">
        <v>1685</v>
      </c>
      <c r="D483" s="38" t="s">
        <v>29</v>
      </c>
      <c r="E483" s="39">
        <v>35208</v>
      </c>
      <c r="F483" s="38" t="s">
        <v>1285</v>
      </c>
      <c r="G483" s="39" t="s">
        <v>5</v>
      </c>
      <c r="H483" s="40">
        <v>2.1383999999999999</v>
      </c>
      <c r="I483" s="41">
        <v>1.8903456000000001</v>
      </c>
      <c r="J483" s="42">
        <v>14.968799999999998</v>
      </c>
    </row>
    <row r="484" spans="1:10" s="37" customFormat="1" x14ac:dyDescent="0.25">
      <c r="A484" s="37" t="s">
        <v>894</v>
      </c>
      <c r="B484" s="38" t="s">
        <v>920</v>
      </c>
      <c r="C484" s="38" t="s">
        <v>1686</v>
      </c>
      <c r="D484" s="38" t="s">
        <v>1198</v>
      </c>
      <c r="E484" s="39">
        <v>35051</v>
      </c>
      <c r="F484" s="38" t="s">
        <v>1199</v>
      </c>
      <c r="G484" s="39" t="s">
        <v>5</v>
      </c>
      <c r="H484" s="40">
        <v>1.98</v>
      </c>
      <c r="I484" s="41">
        <v>1.7503200000000001</v>
      </c>
      <c r="J484" s="42">
        <v>13.86</v>
      </c>
    </row>
    <row r="485" spans="1:10" s="37" customFormat="1" x14ac:dyDescent="0.25">
      <c r="A485" s="37" t="s">
        <v>894</v>
      </c>
      <c r="B485" s="38" t="s">
        <v>920</v>
      </c>
      <c r="C485" s="38" t="s">
        <v>1687</v>
      </c>
      <c r="D485" s="38" t="s">
        <v>1629</v>
      </c>
      <c r="E485" s="39">
        <v>35352</v>
      </c>
      <c r="F485" s="38" t="s">
        <v>1630</v>
      </c>
      <c r="G485" s="39" t="s">
        <v>5</v>
      </c>
      <c r="H485" s="40">
        <v>1.0691999999999999</v>
      </c>
      <c r="I485" s="41">
        <v>0.94517280000000004</v>
      </c>
      <c r="J485" s="42">
        <v>7.4843999999999991</v>
      </c>
    </row>
    <row r="486" spans="1:10" s="37" customFormat="1" x14ac:dyDescent="0.25">
      <c r="A486" s="37" t="s">
        <v>894</v>
      </c>
      <c r="B486" s="38" t="s">
        <v>895</v>
      </c>
      <c r="C486" s="38" t="s">
        <v>1688</v>
      </c>
      <c r="D486" s="38" t="s">
        <v>1198</v>
      </c>
      <c r="E486" s="39">
        <v>35051</v>
      </c>
      <c r="F486" s="38" t="s">
        <v>1199</v>
      </c>
      <c r="G486" s="39" t="s">
        <v>5</v>
      </c>
      <c r="H486" s="40">
        <v>3.8807999999999998</v>
      </c>
      <c r="I486" s="41">
        <v>3.4306272000000004</v>
      </c>
      <c r="J486" s="42">
        <v>27.165599999999998</v>
      </c>
    </row>
    <row r="487" spans="1:10" s="37" customFormat="1" x14ac:dyDescent="0.25">
      <c r="A487" s="37" t="s">
        <v>894</v>
      </c>
      <c r="B487" s="38" t="s">
        <v>920</v>
      </c>
      <c r="C487" s="38" t="s">
        <v>1689</v>
      </c>
      <c r="D487" s="38" t="s">
        <v>953</v>
      </c>
      <c r="E487" s="39">
        <v>35275</v>
      </c>
      <c r="F487" s="38" t="s">
        <v>1088</v>
      </c>
      <c r="G487" s="39" t="s">
        <v>5</v>
      </c>
      <c r="H487" s="40">
        <v>1.8413999999999999</v>
      </c>
      <c r="I487" s="41">
        <v>1.6277975999999998</v>
      </c>
      <c r="J487" s="42">
        <v>12.889799999999999</v>
      </c>
    </row>
    <row r="488" spans="1:10" s="37" customFormat="1" x14ac:dyDescent="0.25">
      <c r="A488" s="37" t="s">
        <v>894</v>
      </c>
      <c r="B488" s="38" t="s">
        <v>920</v>
      </c>
      <c r="C488" s="38" t="s">
        <v>1690</v>
      </c>
      <c r="D488" s="38" t="s">
        <v>1037</v>
      </c>
      <c r="E488" s="39">
        <v>35278</v>
      </c>
      <c r="F488" s="38" t="s">
        <v>1090</v>
      </c>
      <c r="G488" s="39" t="s">
        <v>5</v>
      </c>
      <c r="H488" s="40">
        <v>2.0592000000000001</v>
      </c>
      <c r="I488" s="41">
        <v>1.8203328000000003</v>
      </c>
      <c r="J488" s="42">
        <v>14.414400000000001</v>
      </c>
    </row>
    <row r="489" spans="1:10" s="37" customFormat="1" x14ac:dyDescent="0.25">
      <c r="A489" s="37" t="s">
        <v>894</v>
      </c>
      <c r="B489" s="38" t="s">
        <v>920</v>
      </c>
      <c r="C489" s="38" t="s">
        <v>1633</v>
      </c>
      <c r="D489" s="38" t="s">
        <v>31</v>
      </c>
      <c r="E489" s="39">
        <v>35031</v>
      </c>
      <c r="F489" s="38" t="s">
        <v>1310</v>
      </c>
      <c r="G489" s="39" t="s">
        <v>18</v>
      </c>
      <c r="H489" s="40">
        <v>1.8216000000000001</v>
      </c>
      <c r="I489" s="41">
        <v>1.6102944000000001</v>
      </c>
      <c r="J489" s="42">
        <v>12.751200000000001</v>
      </c>
    </row>
    <row r="490" spans="1:10" s="37" customFormat="1" x14ac:dyDescent="0.25">
      <c r="A490" s="37" t="s">
        <v>894</v>
      </c>
      <c r="B490" s="38" t="s">
        <v>899</v>
      </c>
      <c r="C490" s="38" t="s">
        <v>1032</v>
      </c>
      <c r="D490" s="38" t="s">
        <v>39</v>
      </c>
      <c r="E490" s="39">
        <v>35187</v>
      </c>
      <c r="F490" s="38" t="s">
        <v>1273</v>
      </c>
      <c r="G490" s="39" t="s">
        <v>19</v>
      </c>
      <c r="H490" s="40">
        <v>1.4057999999999999</v>
      </c>
      <c r="I490" s="41">
        <v>1.2427272</v>
      </c>
      <c r="J490" s="42">
        <v>9.8406000000000002</v>
      </c>
    </row>
    <row r="491" spans="1:10" s="37" customFormat="1" x14ac:dyDescent="0.25">
      <c r="A491" s="37" t="s">
        <v>894</v>
      </c>
      <c r="B491" s="38" t="s">
        <v>920</v>
      </c>
      <c r="C491" s="38" t="s">
        <v>1691</v>
      </c>
      <c r="D491" s="38" t="s">
        <v>1473</v>
      </c>
      <c r="E491" s="39">
        <v>35241</v>
      </c>
      <c r="F491" s="38" t="s">
        <v>1474</v>
      </c>
      <c r="G491" s="39" t="s">
        <v>4</v>
      </c>
      <c r="H491" s="40">
        <v>0</v>
      </c>
      <c r="I491" s="41">
        <v>0</v>
      </c>
      <c r="J491" s="42">
        <v>0</v>
      </c>
    </row>
    <row r="492" spans="1:10" s="37" customFormat="1" x14ac:dyDescent="0.25">
      <c r="A492" s="37" t="s">
        <v>894</v>
      </c>
      <c r="B492" s="38" t="s">
        <v>920</v>
      </c>
      <c r="C492" s="38" t="s">
        <v>1692</v>
      </c>
      <c r="D492" s="38" t="s">
        <v>1040</v>
      </c>
      <c r="E492" s="39">
        <v>35292</v>
      </c>
      <c r="F492" s="38" t="s">
        <v>1693</v>
      </c>
      <c r="G492" s="39" t="s">
        <v>8</v>
      </c>
      <c r="H492" s="40">
        <v>0</v>
      </c>
      <c r="I492" s="41">
        <v>0</v>
      </c>
      <c r="J492" s="42">
        <v>0</v>
      </c>
    </row>
    <row r="493" spans="1:10" s="37" customFormat="1" x14ac:dyDescent="0.25">
      <c r="A493" s="37" t="s">
        <v>894</v>
      </c>
      <c r="B493" s="38" t="s">
        <v>920</v>
      </c>
      <c r="C493" s="38" t="s">
        <v>1694</v>
      </c>
      <c r="D493" s="38" t="s">
        <v>52</v>
      </c>
      <c r="E493" s="39">
        <v>35334</v>
      </c>
      <c r="F493" s="38" t="s">
        <v>1436</v>
      </c>
      <c r="G493" s="39" t="s">
        <v>5</v>
      </c>
      <c r="H493" s="40">
        <v>1.881</v>
      </c>
      <c r="I493" s="41">
        <v>1.6628040000000002</v>
      </c>
      <c r="J493" s="42">
        <v>13.167</v>
      </c>
    </row>
    <row r="494" spans="1:10" s="37" customFormat="1" x14ac:dyDescent="0.25">
      <c r="A494" s="37" t="s">
        <v>894</v>
      </c>
      <c r="B494" s="38" t="s">
        <v>920</v>
      </c>
      <c r="C494" s="38" t="s">
        <v>1695</v>
      </c>
      <c r="D494" s="38" t="s">
        <v>1141</v>
      </c>
      <c r="E494" s="39">
        <v>35238</v>
      </c>
      <c r="F494" s="38" t="s">
        <v>1142</v>
      </c>
      <c r="G494" s="39" t="s">
        <v>5</v>
      </c>
      <c r="H494" s="40">
        <v>1.1879999999999999</v>
      </c>
      <c r="I494" s="41">
        <v>1.050192</v>
      </c>
      <c r="J494" s="42">
        <v>8.3159999999999989</v>
      </c>
    </row>
    <row r="495" spans="1:10" s="37" customFormat="1" x14ac:dyDescent="0.25">
      <c r="A495" s="37" t="s">
        <v>894</v>
      </c>
      <c r="B495" s="38" t="s">
        <v>899</v>
      </c>
      <c r="C495" s="38" t="s">
        <v>1481</v>
      </c>
      <c r="D495" s="38" t="s">
        <v>44</v>
      </c>
      <c r="E495" s="39">
        <v>35282</v>
      </c>
      <c r="F495" s="38" t="s">
        <v>1103</v>
      </c>
      <c r="G495" s="39" t="s">
        <v>15</v>
      </c>
      <c r="H495" s="40">
        <v>1.2474000000000001</v>
      </c>
      <c r="I495" s="41">
        <v>1.1027016000000001</v>
      </c>
      <c r="J495" s="42">
        <v>8.7317999999999998</v>
      </c>
    </row>
    <row r="496" spans="1:10" s="37" customFormat="1" x14ac:dyDescent="0.25">
      <c r="A496" s="37" t="s">
        <v>894</v>
      </c>
      <c r="B496" s="38" t="s">
        <v>920</v>
      </c>
      <c r="C496" s="38" t="s">
        <v>1696</v>
      </c>
      <c r="D496" s="38" t="s">
        <v>897</v>
      </c>
      <c r="E496" s="39">
        <v>35001</v>
      </c>
      <c r="F496" s="38" t="s">
        <v>898</v>
      </c>
      <c r="G496" s="39" t="s">
        <v>5</v>
      </c>
      <c r="H496" s="40">
        <v>2.1779999999999999</v>
      </c>
      <c r="I496" s="41">
        <v>1.9253520000000004</v>
      </c>
      <c r="J496" s="42">
        <v>15.245999999999999</v>
      </c>
    </row>
    <row r="497" spans="1:10" s="37" customFormat="1" x14ac:dyDescent="0.25">
      <c r="A497" s="37" t="s">
        <v>894</v>
      </c>
      <c r="B497" s="38" t="s">
        <v>920</v>
      </c>
      <c r="C497" s="38" t="s">
        <v>1550</v>
      </c>
      <c r="D497" s="38" t="s">
        <v>911</v>
      </c>
      <c r="E497" s="39">
        <v>35139</v>
      </c>
      <c r="F497" s="38" t="s">
        <v>1237</v>
      </c>
      <c r="G497" s="39" t="s">
        <v>5</v>
      </c>
      <c r="H497" s="40">
        <v>1.881</v>
      </c>
      <c r="I497" s="41">
        <v>1.6628040000000002</v>
      </c>
      <c r="J497" s="42">
        <v>13.167</v>
      </c>
    </row>
    <row r="498" spans="1:10" s="37" customFormat="1" x14ac:dyDescent="0.25">
      <c r="A498" s="37" t="s">
        <v>894</v>
      </c>
      <c r="B498" s="38" t="s">
        <v>920</v>
      </c>
      <c r="C498" s="38" t="s">
        <v>1697</v>
      </c>
      <c r="D498" s="38" t="s">
        <v>51</v>
      </c>
      <c r="E498" s="39">
        <v>35184</v>
      </c>
      <c r="F498" s="38" t="s">
        <v>1031</v>
      </c>
      <c r="G498" s="39" t="s">
        <v>17</v>
      </c>
      <c r="H498" s="40">
        <v>1.9206000000000001</v>
      </c>
      <c r="I498" s="41">
        <v>1.6978104000000001</v>
      </c>
      <c r="J498" s="42">
        <v>13.4442</v>
      </c>
    </row>
    <row r="499" spans="1:10" s="37" customFormat="1" x14ac:dyDescent="0.25">
      <c r="A499" s="37" t="s">
        <v>894</v>
      </c>
      <c r="B499" s="38" t="s">
        <v>1104</v>
      </c>
      <c r="C499" s="38" t="s">
        <v>1698</v>
      </c>
      <c r="D499" s="38" t="s">
        <v>1064</v>
      </c>
      <c r="E499" s="39">
        <v>35236</v>
      </c>
      <c r="F499" s="38" t="s">
        <v>1065</v>
      </c>
      <c r="G499" s="39" t="s">
        <v>12</v>
      </c>
      <c r="H499" s="40">
        <v>1.9206000000000001</v>
      </c>
      <c r="I499" s="41">
        <v>1.6978104000000001</v>
      </c>
      <c r="J499" s="42">
        <v>13.4442</v>
      </c>
    </row>
    <row r="500" spans="1:10" s="37" customFormat="1" x14ac:dyDescent="0.25">
      <c r="A500" s="37" t="s">
        <v>894</v>
      </c>
      <c r="B500" s="38" t="s">
        <v>920</v>
      </c>
      <c r="C500" s="38" t="s">
        <v>1699</v>
      </c>
      <c r="D500" s="38" t="s">
        <v>1154</v>
      </c>
      <c r="E500" s="39">
        <v>35238</v>
      </c>
      <c r="F500" s="38" t="s">
        <v>1142</v>
      </c>
      <c r="G500" s="39" t="s">
        <v>5</v>
      </c>
      <c r="H500" s="40">
        <v>1.3662000000000001</v>
      </c>
      <c r="I500" s="41">
        <v>1.2077208000000001</v>
      </c>
      <c r="J500" s="42">
        <v>9.5634000000000015</v>
      </c>
    </row>
    <row r="501" spans="1:10" s="37" customFormat="1" x14ac:dyDescent="0.25">
      <c r="A501" s="37" t="s">
        <v>894</v>
      </c>
      <c r="B501" s="38" t="s">
        <v>895</v>
      </c>
      <c r="C501" s="38" t="s">
        <v>1699</v>
      </c>
      <c r="D501" s="38" t="s">
        <v>1141</v>
      </c>
      <c r="E501" s="39">
        <v>35238</v>
      </c>
      <c r="F501" s="38" t="s">
        <v>1142</v>
      </c>
      <c r="G501" s="39" t="s">
        <v>5</v>
      </c>
      <c r="H501" s="40">
        <v>2.4354</v>
      </c>
      <c r="I501" s="41">
        <v>2.1528936000000001</v>
      </c>
      <c r="J501" s="42">
        <v>17.047799999999999</v>
      </c>
    </row>
    <row r="502" spans="1:10" s="37" customFormat="1" x14ac:dyDescent="0.25">
      <c r="A502" s="37" t="s">
        <v>894</v>
      </c>
      <c r="B502" s="38" t="s">
        <v>920</v>
      </c>
      <c r="C502" s="38" t="s">
        <v>1700</v>
      </c>
      <c r="D502" s="38" t="s">
        <v>940</v>
      </c>
      <c r="E502" s="39">
        <v>35069</v>
      </c>
      <c r="F502" s="38" t="s">
        <v>941</v>
      </c>
      <c r="G502" s="39" t="s">
        <v>21</v>
      </c>
      <c r="H502" s="40">
        <v>2.6928000000000001</v>
      </c>
      <c r="I502" s="41">
        <v>2.3804352000000004</v>
      </c>
      <c r="J502" s="42">
        <v>18.849600000000002</v>
      </c>
    </row>
    <row r="503" spans="1:10" s="37" customFormat="1" x14ac:dyDescent="0.25">
      <c r="A503" s="37" t="s">
        <v>894</v>
      </c>
      <c r="B503" s="38" t="s">
        <v>920</v>
      </c>
      <c r="C503" s="38" t="s">
        <v>1701</v>
      </c>
      <c r="D503" s="38" t="s">
        <v>990</v>
      </c>
      <c r="E503" s="39">
        <v>35245</v>
      </c>
      <c r="F503" s="38" t="s">
        <v>1218</v>
      </c>
      <c r="G503" s="39" t="s">
        <v>5</v>
      </c>
      <c r="H503" s="40">
        <v>1.7423999999999999</v>
      </c>
      <c r="I503" s="41">
        <v>1.5402815999999999</v>
      </c>
      <c r="J503" s="42">
        <v>12.1968</v>
      </c>
    </row>
    <row r="504" spans="1:10" s="37" customFormat="1" x14ac:dyDescent="0.25">
      <c r="A504" s="37" t="s">
        <v>894</v>
      </c>
      <c r="B504" s="38" t="s">
        <v>920</v>
      </c>
      <c r="C504" s="38" t="s">
        <v>1702</v>
      </c>
      <c r="D504" s="38" t="s">
        <v>30</v>
      </c>
      <c r="E504" s="39">
        <v>35238</v>
      </c>
      <c r="F504" s="38" t="s">
        <v>1142</v>
      </c>
      <c r="G504" s="39" t="s">
        <v>5</v>
      </c>
      <c r="H504" s="40">
        <v>0</v>
      </c>
      <c r="I504" s="41">
        <v>0</v>
      </c>
      <c r="J504" s="42">
        <v>0</v>
      </c>
    </row>
    <row r="505" spans="1:10" s="37" customFormat="1" x14ac:dyDescent="0.25">
      <c r="A505" s="37" t="s">
        <v>894</v>
      </c>
      <c r="B505" s="38" t="s">
        <v>899</v>
      </c>
      <c r="C505" s="38" t="s">
        <v>1703</v>
      </c>
      <c r="D505" s="38" t="s">
        <v>906</v>
      </c>
      <c r="E505" s="39">
        <v>35126</v>
      </c>
      <c r="F505" s="38" t="s">
        <v>1205</v>
      </c>
      <c r="G505" s="39" t="s">
        <v>13</v>
      </c>
      <c r="H505" s="40">
        <v>2.4156</v>
      </c>
      <c r="I505" s="41">
        <v>2.1353904000000004</v>
      </c>
      <c r="J505" s="42">
        <v>16.909199999999998</v>
      </c>
    </row>
    <row r="506" spans="1:10" s="37" customFormat="1" x14ac:dyDescent="0.25">
      <c r="A506" s="37" t="s">
        <v>894</v>
      </c>
      <c r="B506" s="38" t="s">
        <v>920</v>
      </c>
      <c r="C506" s="38" t="s">
        <v>1704</v>
      </c>
      <c r="D506" s="38" t="s">
        <v>34</v>
      </c>
      <c r="E506" s="39">
        <v>35023</v>
      </c>
      <c r="F506" s="38" t="s">
        <v>1302</v>
      </c>
      <c r="G506" s="39" t="s">
        <v>16</v>
      </c>
      <c r="H506" s="40">
        <v>1.6830000000000001</v>
      </c>
      <c r="I506" s="41">
        <v>1.4877720000000001</v>
      </c>
      <c r="J506" s="42">
        <v>11.781000000000001</v>
      </c>
    </row>
    <row r="507" spans="1:10" s="37" customFormat="1" x14ac:dyDescent="0.25">
      <c r="A507" s="37" t="s">
        <v>894</v>
      </c>
      <c r="B507" s="38" t="s">
        <v>920</v>
      </c>
      <c r="C507" s="38" t="s">
        <v>1705</v>
      </c>
      <c r="D507" s="38" t="s">
        <v>906</v>
      </c>
      <c r="E507" s="39">
        <v>35123</v>
      </c>
      <c r="F507" s="38" t="s">
        <v>995</v>
      </c>
      <c r="G507" s="39" t="s">
        <v>13</v>
      </c>
      <c r="H507" s="40">
        <v>1.1681999999999999</v>
      </c>
      <c r="I507" s="41">
        <v>1.0326887999999999</v>
      </c>
      <c r="J507" s="42">
        <v>8.1773999999999987</v>
      </c>
    </row>
    <row r="508" spans="1:10" s="37" customFormat="1" x14ac:dyDescent="0.25">
      <c r="A508" s="37" t="s">
        <v>894</v>
      </c>
      <c r="B508" s="38" t="s">
        <v>920</v>
      </c>
      <c r="C508" s="38" t="s">
        <v>934</v>
      </c>
      <c r="D508" s="38" t="s">
        <v>1037</v>
      </c>
      <c r="E508" s="39">
        <v>35189</v>
      </c>
      <c r="F508" s="38" t="s">
        <v>1038</v>
      </c>
      <c r="G508" s="39" t="s">
        <v>5</v>
      </c>
      <c r="H508" s="40">
        <v>1.1286</v>
      </c>
      <c r="I508" s="41">
        <v>0.99768240000000019</v>
      </c>
      <c r="J508" s="42">
        <v>7.9001999999999999</v>
      </c>
    </row>
    <row r="509" spans="1:10" s="37" customFormat="1" x14ac:dyDescent="0.25">
      <c r="A509" s="37" t="s">
        <v>894</v>
      </c>
      <c r="B509" s="38" t="s">
        <v>920</v>
      </c>
      <c r="C509" s="38" t="s">
        <v>1706</v>
      </c>
      <c r="D509" s="38" t="s">
        <v>35</v>
      </c>
      <c r="E509" s="39">
        <v>35196</v>
      </c>
      <c r="F509" s="38" t="s">
        <v>1210</v>
      </c>
      <c r="G509" s="39" t="s">
        <v>5</v>
      </c>
      <c r="H509" s="40">
        <v>0</v>
      </c>
      <c r="I509" s="41">
        <v>0</v>
      </c>
      <c r="J509" s="42">
        <v>0</v>
      </c>
    </row>
    <row r="510" spans="1:10" s="37" customFormat="1" x14ac:dyDescent="0.25">
      <c r="A510" s="37" t="s">
        <v>894</v>
      </c>
      <c r="B510" s="38" t="s">
        <v>895</v>
      </c>
      <c r="C510" s="38" t="s">
        <v>1706</v>
      </c>
      <c r="D510" s="38" t="s">
        <v>35</v>
      </c>
      <c r="E510" s="39">
        <v>35196</v>
      </c>
      <c r="F510" s="38" t="s">
        <v>1210</v>
      </c>
      <c r="G510" s="39" t="s">
        <v>5</v>
      </c>
      <c r="H510" s="40">
        <v>1.6037999999999999</v>
      </c>
      <c r="I510" s="41">
        <v>1.4177592000000001</v>
      </c>
      <c r="J510" s="42">
        <v>11.226599999999999</v>
      </c>
    </row>
    <row r="511" spans="1:10" s="37" customFormat="1" x14ac:dyDescent="0.25">
      <c r="A511" s="37" t="s">
        <v>894</v>
      </c>
      <c r="B511" s="38" t="s">
        <v>920</v>
      </c>
      <c r="C511" s="38" t="s">
        <v>1574</v>
      </c>
      <c r="D511" s="38" t="s">
        <v>34</v>
      </c>
      <c r="E511" s="39">
        <v>35227</v>
      </c>
      <c r="F511" s="38" t="s">
        <v>1454</v>
      </c>
      <c r="G511" s="39" t="s">
        <v>16</v>
      </c>
      <c r="H511" s="40">
        <v>1.2474000000000001</v>
      </c>
      <c r="I511" s="41">
        <v>1.1027016000000001</v>
      </c>
      <c r="J511" s="42">
        <v>8.7317999999999998</v>
      </c>
    </row>
    <row r="512" spans="1:10" s="37" customFormat="1" x14ac:dyDescent="0.25">
      <c r="A512" s="37" t="s">
        <v>894</v>
      </c>
      <c r="B512" s="38" t="s">
        <v>920</v>
      </c>
      <c r="C512" s="38" t="s">
        <v>1707</v>
      </c>
      <c r="D512" s="38" t="s">
        <v>1141</v>
      </c>
      <c r="E512" s="39">
        <v>35238</v>
      </c>
      <c r="F512" s="38" t="s">
        <v>1142</v>
      </c>
      <c r="G512" s="39" t="s">
        <v>5</v>
      </c>
      <c r="H512" s="40">
        <v>1.4652000000000001</v>
      </c>
      <c r="I512" s="41">
        <v>1.2952368000000001</v>
      </c>
      <c r="J512" s="42">
        <v>10.256400000000001</v>
      </c>
    </row>
    <row r="513" spans="1:10" s="37" customFormat="1" x14ac:dyDescent="0.25">
      <c r="A513" s="37" t="s">
        <v>894</v>
      </c>
      <c r="B513" s="38" t="s">
        <v>895</v>
      </c>
      <c r="C513" s="38" t="s">
        <v>1708</v>
      </c>
      <c r="D513" s="38" t="s">
        <v>1141</v>
      </c>
      <c r="E513" s="39">
        <v>35238</v>
      </c>
      <c r="F513" s="38" t="s">
        <v>1142</v>
      </c>
      <c r="G513" s="39" t="s">
        <v>5</v>
      </c>
      <c r="H513" s="40">
        <v>1.5840000000000001</v>
      </c>
      <c r="I513" s="41">
        <v>1.4002560000000002</v>
      </c>
      <c r="J513" s="42">
        <v>11.088000000000001</v>
      </c>
    </row>
    <row r="514" spans="1:10" s="37" customFormat="1" x14ac:dyDescent="0.25">
      <c r="A514" s="37" t="s">
        <v>894</v>
      </c>
      <c r="B514" s="38" t="s">
        <v>899</v>
      </c>
      <c r="C514" s="38" t="s">
        <v>1709</v>
      </c>
      <c r="D514" s="38" t="s">
        <v>940</v>
      </c>
      <c r="E514" s="39">
        <v>35204</v>
      </c>
      <c r="F514" s="38" t="s">
        <v>1598</v>
      </c>
      <c r="G514" s="39" t="s">
        <v>5</v>
      </c>
      <c r="H514" s="40">
        <v>4.9104000000000001</v>
      </c>
      <c r="I514" s="41">
        <v>4.3407935999999996</v>
      </c>
      <c r="J514" s="42">
        <v>34.372799999999998</v>
      </c>
    </row>
    <row r="515" spans="1:10" s="37" customFormat="1" x14ac:dyDescent="0.25">
      <c r="A515" s="37" t="s">
        <v>894</v>
      </c>
      <c r="B515" s="38" t="s">
        <v>1230</v>
      </c>
      <c r="C515" s="38" t="s">
        <v>1710</v>
      </c>
      <c r="D515" s="38" t="s">
        <v>36</v>
      </c>
      <c r="E515" s="39">
        <v>35115</v>
      </c>
      <c r="F515" s="38" t="s">
        <v>978</v>
      </c>
      <c r="G515" s="39" t="s">
        <v>15</v>
      </c>
      <c r="H515" s="40">
        <v>2.2770000000000001</v>
      </c>
      <c r="I515" s="41">
        <v>2.0128680000000005</v>
      </c>
      <c r="J515" s="42">
        <v>15.939</v>
      </c>
    </row>
    <row r="516" spans="1:10" s="37" customFormat="1" x14ac:dyDescent="0.25">
      <c r="A516" s="37" t="s">
        <v>894</v>
      </c>
      <c r="B516" s="38" t="s">
        <v>920</v>
      </c>
      <c r="C516" s="38" t="s">
        <v>1711</v>
      </c>
      <c r="D516" s="38" t="s">
        <v>990</v>
      </c>
      <c r="E516" s="39">
        <v>35120</v>
      </c>
      <c r="F516" s="38" t="s">
        <v>991</v>
      </c>
      <c r="G516" s="39" t="s">
        <v>5</v>
      </c>
      <c r="H516" s="40">
        <v>2.0790000000000002</v>
      </c>
      <c r="I516" s="41">
        <v>1.8378360000000005</v>
      </c>
      <c r="J516" s="42">
        <v>14.553000000000001</v>
      </c>
    </row>
    <row r="517" spans="1:10" s="37" customFormat="1" x14ac:dyDescent="0.25">
      <c r="A517" s="37" t="s">
        <v>894</v>
      </c>
      <c r="B517" s="38" t="s">
        <v>899</v>
      </c>
      <c r="C517" s="38" t="s">
        <v>1712</v>
      </c>
      <c r="D517" s="38" t="s">
        <v>37</v>
      </c>
      <c r="E517" s="39">
        <v>35150</v>
      </c>
      <c r="F517" s="38" t="s">
        <v>1247</v>
      </c>
      <c r="G517" s="39" t="s">
        <v>15</v>
      </c>
      <c r="H517" s="40">
        <v>3.0293999999999999</v>
      </c>
      <c r="I517" s="41">
        <v>2.6779896000000001</v>
      </c>
      <c r="J517" s="42">
        <v>21.2058</v>
      </c>
    </row>
    <row r="518" spans="1:10" s="37" customFormat="1" x14ac:dyDescent="0.25">
      <c r="A518" s="37" t="s">
        <v>894</v>
      </c>
      <c r="B518" s="38" t="s">
        <v>899</v>
      </c>
      <c r="C518" s="38" t="s">
        <v>1713</v>
      </c>
      <c r="D518" s="38" t="s">
        <v>45</v>
      </c>
      <c r="E518" s="39">
        <v>35322</v>
      </c>
      <c r="F518" s="38" t="s">
        <v>1425</v>
      </c>
      <c r="G518" s="39" t="s">
        <v>11</v>
      </c>
      <c r="H518" s="40">
        <v>1.3068</v>
      </c>
      <c r="I518" s="41">
        <v>1.1552111999999999</v>
      </c>
      <c r="J518" s="42">
        <v>9.1476000000000006</v>
      </c>
    </row>
    <row r="519" spans="1:10" s="37" customFormat="1" x14ac:dyDescent="0.25">
      <c r="A519" s="37" t="s">
        <v>894</v>
      </c>
      <c r="B519" s="38" t="s">
        <v>899</v>
      </c>
      <c r="C519" s="38" t="s">
        <v>1714</v>
      </c>
      <c r="D519" s="38" t="s">
        <v>1232</v>
      </c>
      <c r="E519" s="39">
        <v>35133</v>
      </c>
      <c r="F519" s="38" t="s">
        <v>1233</v>
      </c>
      <c r="G519" s="39" t="s">
        <v>16</v>
      </c>
      <c r="H519" s="40">
        <v>3.7223999999999999</v>
      </c>
      <c r="I519" s="41">
        <v>3.2906016</v>
      </c>
      <c r="J519" s="42">
        <v>26.056799999999999</v>
      </c>
    </row>
    <row r="520" spans="1:10" s="37" customFormat="1" x14ac:dyDescent="0.25">
      <c r="A520" s="37" t="s">
        <v>894</v>
      </c>
      <c r="B520" s="38" t="s">
        <v>1230</v>
      </c>
      <c r="C520" s="38" t="s">
        <v>1715</v>
      </c>
      <c r="D520" s="38" t="s">
        <v>50</v>
      </c>
      <c r="E520" s="39">
        <v>35239</v>
      </c>
      <c r="F520" s="38" t="s">
        <v>1068</v>
      </c>
      <c r="G520" s="39" t="s">
        <v>6</v>
      </c>
      <c r="H520" s="40">
        <v>3.4649999999999999</v>
      </c>
      <c r="I520" s="41">
        <v>3.0630600000000001</v>
      </c>
      <c r="J520" s="42">
        <v>24.254999999999999</v>
      </c>
    </row>
    <row r="521" spans="1:10" s="37" customFormat="1" x14ac:dyDescent="0.25">
      <c r="A521" s="37" t="s">
        <v>894</v>
      </c>
      <c r="B521" s="38" t="s">
        <v>1230</v>
      </c>
      <c r="C521" s="38" t="s">
        <v>1716</v>
      </c>
      <c r="D521" s="38" t="s">
        <v>918</v>
      </c>
      <c r="E521" s="39">
        <v>35327</v>
      </c>
      <c r="F521" s="38" t="s">
        <v>1717</v>
      </c>
      <c r="G521" s="39" t="s">
        <v>21</v>
      </c>
      <c r="H521" s="40">
        <v>2.6532</v>
      </c>
      <c r="I521" s="41">
        <v>2.3454288000000001</v>
      </c>
      <c r="J521" s="42">
        <v>18.572400000000002</v>
      </c>
    </row>
    <row r="522" spans="1:10" s="37" customFormat="1" x14ac:dyDescent="0.25">
      <c r="A522" s="37" t="s">
        <v>894</v>
      </c>
      <c r="B522" s="38" t="s">
        <v>1230</v>
      </c>
      <c r="C522" s="38" t="s">
        <v>1718</v>
      </c>
      <c r="D522" s="38" t="s">
        <v>987</v>
      </c>
      <c r="E522" s="39">
        <v>35006</v>
      </c>
      <c r="F522" s="38" t="s">
        <v>1532</v>
      </c>
      <c r="G522" s="39" t="s">
        <v>9</v>
      </c>
      <c r="H522" s="40">
        <v>3.4056000000000002</v>
      </c>
      <c r="I522" s="41">
        <v>3.0105504000000005</v>
      </c>
      <c r="J522" s="42">
        <v>23.839200000000002</v>
      </c>
    </row>
    <row r="523" spans="1:10" s="37" customFormat="1" x14ac:dyDescent="0.25">
      <c r="A523" s="37" t="s">
        <v>894</v>
      </c>
      <c r="B523" s="38" t="s">
        <v>895</v>
      </c>
      <c r="C523" s="38" t="s">
        <v>1719</v>
      </c>
      <c r="D523" s="38" t="s">
        <v>46</v>
      </c>
      <c r="E523" s="39">
        <v>35125</v>
      </c>
      <c r="F523" s="38" t="s">
        <v>997</v>
      </c>
      <c r="G523" s="39" t="s">
        <v>9</v>
      </c>
      <c r="H523" s="40">
        <v>2.2770000000000001</v>
      </c>
      <c r="I523" s="41">
        <v>2.0128680000000005</v>
      </c>
      <c r="J523" s="42">
        <v>15.939</v>
      </c>
    </row>
    <row r="524" spans="1:10" s="37" customFormat="1" x14ac:dyDescent="0.25">
      <c r="A524" s="37" t="s">
        <v>894</v>
      </c>
      <c r="B524" s="38" t="s">
        <v>895</v>
      </c>
      <c r="C524" s="38" t="s">
        <v>1212</v>
      </c>
      <c r="D524" s="38" t="s">
        <v>1213</v>
      </c>
      <c r="E524" s="39">
        <v>35210</v>
      </c>
      <c r="F524" s="38" t="s">
        <v>1214</v>
      </c>
      <c r="G524" s="39" t="s">
        <v>5</v>
      </c>
      <c r="H524" s="40">
        <v>2.7324000000000002</v>
      </c>
      <c r="I524" s="41">
        <v>2.4154416000000003</v>
      </c>
      <c r="J524" s="42">
        <v>19.126800000000003</v>
      </c>
    </row>
    <row r="525" spans="1:10" s="37" customFormat="1" x14ac:dyDescent="0.25">
      <c r="A525" s="37" t="s">
        <v>894</v>
      </c>
      <c r="B525" s="38" t="s">
        <v>899</v>
      </c>
      <c r="C525" s="38" t="s">
        <v>1720</v>
      </c>
      <c r="D525" s="38" t="s">
        <v>48</v>
      </c>
      <c r="E525" s="39">
        <v>35274</v>
      </c>
      <c r="F525" s="38" t="s">
        <v>1721</v>
      </c>
      <c r="G525" s="39" t="s">
        <v>7</v>
      </c>
      <c r="H525" s="40">
        <v>1.7622</v>
      </c>
      <c r="I525" s="41">
        <v>1.5577848000000001</v>
      </c>
      <c r="J525" s="42">
        <v>12.3354</v>
      </c>
    </row>
    <row r="526" spans="1:10" s="37" customFormat="1" x14ac:dyDescent="0.25">
      <c r="A526" s="37" t="s">
        <v>894</v>
      </c>
      <c r="B526" s="38" t="s">
        <v>895</v>
      </c>
      <c r="C526" s="38" t="s">
        <v>1722</v>
      </c>
      <c r="D526" s="38" t="s">
        <v>30</v>
      </c>
      <c r="E526" s="39">
        <v>35238</v>
      </c>
      <c r="F526" s="38" t="s">
        <v>1142</v>
      </c>
      <c r="G526" s="39" t="s">
        <v>5</v>
      </c>
      <c r="H526" s="40">
        <v>1.5642</v>
      </c>
      <c r="I526" s="41">
        <v>1.3827528</v>
      </c>
      <c r="J526" s="42">
        <v>10.949400000000001</v>
      </c>
    </row>
    <row r="527" spans="1:10" s="37" customFormat="1" x14ac:dyDescent="0.25">
      <c r="A527" s="37" t="s">
        <v>894</v>
      </c>
      <c r="B527" s="38" t="s">
        <v>895</v>
      </c>
      <c r="C527" s="38" t="s">
        <v>1723</v>
      </c>
      <c r="D527" s="38" t="s">
        <v>22</v>
      </c>
      <c r="E527" s="39">
        <v>35281</v>
      </c>
      <c r="F527" s="38" t="s">
        <v>1645</v>
      </c>
      <c r="G527" s="39" t="s">
        <v>5</v>
      </c>
      <c r="H527" s="40">
        <v>2.6334</v>
      </c>
      <c r="I527" s="41">
        <v>2.3279255999999999</v>
      </c>
      <c r="J527" s="42">
        <v>18.433799999999998</v>
      </c>
    </row>
    <row r="528" spans="1:10" s="37" customFormat="1" x14ac:dyDescent="0.25">
      <c r="A528" s="37" t="s">
        <v>894</v>
      </c>
      <c r="B528" s="38" t="s">
        <v>920</v>
      </c>
      <c r="C528" s="38" t="s">
        <v>1724</v>
      </c>
      <c r="D528" s="38" t="s">
        <v>1154</v>
      </c>
      <c r="E528" s="39">
        <v>35238</v>
      </c>
      <c r="F528" s="38" t="s">
        <v>1142</v>
      </c>
      <c r="G528" s="39" t="s">
        <v>5</v>
      </c>
      <c r="H528" s="40">
        <v>1.2869999999999999</v>
      </c>
      <c r="I528" s="41">
        <v>1.1377080000000002</v>
      </c>
      <c r="J528" s="42">
        <v>9.0090000000000003</v>
      </c>
    </row>
    <row r="529" spans="1:10" s="37" customFormat="1" x14ac:dyDescent="0.25">
      <c r="A529" s="37" t="s">
        <v>894</v>
      </c>
      <c r="B529" s="38" t="s">
        <v>895</v>
      </c>
      <c r="C529" s="38" t="s">
        <v>1724</v>
      </c>
      <c r="D529" s="38" t="s">
        <v>1154</v>
      </c>
      <c r="E529" s="39">
        <v>35238</v>
      </c>
      <c r="F529" s="38" t="s">
        <v>1142</v>
      </c>
      <c r="G529" s="39" t="s">
        <v>5</v>
      </c>
      <c r="H529" s="40">
        <v>2.2374000000000001</v>
      </c>
      <c r="I529" s="41">
        <v>1.9778616000000004</v>
      </c>
      <c r="J529" s="42">
        <v>15.661799999999999</v>
      </c>
    </row>
    <row r="530" spans="1:10" s="37" customFormat="1" x14ac:dyDescent="0.25">
      <c r="A530" s="37" t="s">
        <v>894</v>
      </c>
      <c r="B530" s="38" t="s">
        <v>920</v>
      </c>
      <c r="C530" s="38" t="s">
        <v>1665</v>
      </c>
      <c r="D530" s="38" t="s">
        <v>39</v>
      </c>
      <c r="E530" s="39">
        <v>35040</v>
      </c>
      <c r="F530" s="38" t="s">
        <v>1319</v>
      </c>
      <c r="G530" s="39" t="s">
        <v>16</v>
      </c>
      <c r="H530" s="40">
        <v>0</v>
      </c>
      <c r="I530" s="41">
        <v>0</v>
      </c>
      <c r="J530" s="42">
        <v>0</v>
      </c>
    </row>
    <row r="531" spans="1:10" s="37" customFormat="1" x14ac:dyDescent="0.25">
      <c r="A531" s="37" t="s">
        <v>894</v>
      </c>
      <c r="B531" s="38" t="s">
        <v>920</v>
      </c>
      <c r="C531" s="38" t="s">
        <v>1725</v>
      </c>
      <c r="D531" s="38" t="s">
        <v>1092</v>
      </c>
      <c r="E531" s="39">
        <v>35284</v>
      </c>
      <c r="F531" s="38" t="s">
        <v>1097</v>
      </c>
      <c r="G531" s="39" t="s">
        <v>20</v>
      </c>
      <c r="H531" s="40">
        <v>0</v>
      </c>
      <c r="I531" s="41">
        <v>0</v>
      </c>
      <c r="J531" s="42">
        <v>0</v>
      </c>
    </row>
    <row r="532" spans="1:10" s="37" customFormat="1" x14ac:dyDescent="0.25">
      <c r="A532" s="37" t="s">
        <v>894</v>
      </c>
      <c r="B532" s="38" t="s">
        <v>895</v>
      </c>
      <c r="C532" s="38" t="s">
        <v>1726</v>
      </c>
      <c r="D532" s="38" t="s">
        <v>30</v>
      </c>
      <c r="E532" s="39">
        <v>35238</v>
      </c>
      <c r="F532" s="38" t="s">
        <v>1142</v>
      </c>
      <c r="G532" s="39" t="s">
        <v>5</v>
      </c>
      <c r="H532" s="40">
        <v>3.3660000000000001</v>
      </c>
      <c r="I532" s="41">
        <v>2.9755440000000002</v>
      </c>
      <c r="J532" s="42">
        <v>23.562000000000001</v>
      </c>
    </row>
    <row r="533" spans="1:10" s="37" customFormat="1" x14ac:dyDescent="0.25">
      <c r="A533" s="37" t="s">
        <v>894</v>
      </c>
      <c r="B533" s="38" t="s">
        <v>1230</v>
      </c>
      <c r="C533" s="38" t="s">
        <v>1727</v>
      </c>
      <c r="D533" s="38" t="s">
        <v>1601</v>
      </c>
      <c r="E533" s="39">
        <v>35176</v>
      </c>
      <c r="F533" s="38" t="s">
        <v>1638</v>
      </c>
      <c r="G533" s="39" t="s">
        <v>13</v>
      </c>
      <c r="H533" s="40">
        <v>1.1286</v>
      </c>
      <c r="I533" s="41">
        <v>0.99768240000000019</v>
      </c>
      <c r="J533" s="42">
        <v>7.9001999999999999</v>
      </c>
    </row>
    <row r="534" spans="1:10" s="37" customFormat="1" x14ac:dyDescent="0.25">
      <c r="A534" s="37" t="s">
        <v>894</v>
      </c>
      <c r="B534" s="38" t="s">
        <v>1230</v>
      </c>
      <c r="C534" s="38" t="s">
        <v>1728</v>
      </c>
      <c r="D534" s="38" t="s">
        <v>906</v>
      </c>
      <c r="E534" s="39">
        <v>35126</v>
      </c>
      <c r="F534" s="38" t="s">
        <v>1205</v>
      </c>
      <c r="G534" s="39" t="s">
        <v>13</v>
      </c>
      <c r="H534" s="40">
        <v>2.3957999999999999</v>
      </c>
      <c r="I534" s="41">
        <v>2.1178872000000002</v>
      </c>
      <c r="J534" s="42">
        <v>16.770599999999998</v>
      </c>
    </row>
    <row r="535" spans="1:10" s="37" customFormat="1" x14ac:dyDescent="0.25">
      <c r="A535" s="37" t="s">
        <v>894</v>
      </c>
      <c r="B535" s="38" t="s">
        <v>895</v>
      </c>
      <c r="C535" s="38" t="s">
        <v>1729</v>
      </c>
      <c r="D535" s="38" t="s">
        <v>1141</v>
      </c>
      <c r="E535" s="39">
        <v>35238</v>
      </c>
      <c r="F535" s="38" t="s">
        <v>1142</v>
      </c>
      <c r="G535" s="39" t="s">
        <v>5</v>
      </c>
      <c r="H535" s="40">
        <v>2.673</v>
      </c>
      <c r="I535" s="41">
        <v>2.3629320000000003</v>
      </c>
      <c r="J535" s="42">
        <v>18.710999999999999</v>
      </c>
    </row>
    <row r="536" spans="1:10" s="37" customFormat="1" x14ac:dyDescent="0.25">
      <c r="A536" s="37" t="s">
        <v>894</v>
      </c>
      <c r="B536" s="38" t="s">
        <v>920</v>
      </c>
      <c r="C536" s="38" t="s">
        <v>1730</v>
      </c>
      <c r="D536" s="38" t="s">
        <v>38</v>
      </c>
      <c r="E536" s="39">
        <v>35055</v>
      </c>
      <c r="F536" s="38" t="s">
        <v>1591</v>
      </c>
      <c r="G536" s="39" t="s">
        <v>5</v>
      </c>
      <c r="H536" s="40">
        <v>1.2672000000000001</v>
      </c>
      <c r="I536" s="41">
        <v>1.1202048000000002</v>
      </c>
      <c r="J536" s="42">
        <v>8.8704000000000001</v>
      </c>
    </row>
    <row r="537" spans="1:10" s="37" customFormat="1" x14ac:dyDescent="0.25">
      <c r="A537" s="37" t="s">
        <v>894</v>
      </c>
      <c r="B537" s="38" t="s">
        <v>899</v>
      </c>
      <c r="C537" s="38" t="s">
        <v>1731</v>
      </c>
      <c r="D537" s="38" t="s">
        <v>903</v>
      </c>
      <c r="E537" s="39">
        <v>35220</v>
      </c>
      <c r="F537" s="38" t="s">
        <v>1624</v>
      </c>
      <c r="G537" s="39" t="s">
        <v>21</v>
      </c>
      <c r="H537" s="40">
        <v>2.7522000000000002</v>
      </c>
      <c r="I537" s="41">
        <v>2.4329448</v>
      </c>
      <c r="J537" s="42">
        <v>19.2654</v>
      </c>
    </row>
    <row r="538" spans="1:10" s="37" customFormat="1" x14ac:dyDescent="0.25">
      <c r="A538" s="37" t="s">
        <v>894</v>
      </c>
      <c r="B538" s="38" t="s">
        <v>920</v>
      </c>
      <c r="C538" s="38" t="s">
        <v>1732</v>
      </c>
      <c r="D538" s="38" t="s">
        <v>935</v>
      </c>
      <c r="E538" s="39">
        <v>35177</v>
      </c>
      <c r="F538" s="38" t="s">
        <v>1267</v>
      </c>
      <c r="G538" s="39" t="s">
        <v>7</v>
      </c>
      <c r="H538" s="40">
        <v>1.5047999999999999</v>
      </c>
      <c r="I538" s="41">
        <v>1.3302432</v>
      </c>
      <c r="J538" s="42">
        <v>10.5336</v>
      </c>
    </row>
    <row r="539" spans="1:10" s="37" customFormat="1" x14ac:dyDescent="0.25">
      <c r="A539" s="37" t="s">
        <v>894</v>
      </c>
      <c r="B539" s="38" t="s">
        <v>1230</v>
      </c>
      <c r="C539" s="38" t="s">
        <v>1733</v>
      </c>
      <c r="D539" s="38" t="s">
        <v>1177</v>
      </c>
      <c r="E539" s="39">
        <v>35330</v>
      </c>
      <c r="F539" s="38" t="s">
        <v>1734</v>
      </c>
      <c r="G539" s="39" t="s">
        <v>9</v>
      </c>
      <c r="H539" s="40">
        <v>0</v>
      </c>
      <c r="I539" s="41">
        <v>0</v>
      </c>
      <c r="J539" s="42">
        <v>0</v>
      </c>
    </row>
    <row r="540" spans="1:10" s="37" customFormat="1" x14ac:dyDescent="0.25">
      <c r="A540" s="37" t="s">
        <v>894</v>
      </c>
      <c r="B540" s="38" t="s">
        <v>1230</v>
      </c>
      <c r="C540" s="38" t="s">
        <v>1735</v>
      </c>
      <c r="D540" s="38" t="s">
        <v>35</v>
      </c>
      <c r="E540" s="39">
        <v>35319</v>
      </c>
      <c r="F540" s="38" t="s">
        <v>1130</v>
      </c>
      <c r="G540" s="39" t="s">
        <v>19</v>
      </c>
      <c r="H540" s="40">
        <v>1.4652000000000001</v>
      </c>
      <c r="I540" s="41">
        <v>1.2952368000000001</v>
      </c>
      <c r="J540" s="42">
        <v>10.256400000000001</v>
      </c>
    </row>
    <row r="541" spans="1:10" s="37" customFormat="1" x14ac:dyDescent="0.25">
      <c r="A541" s="37" t="s">
        <v>894</v>
      </c>
      <c r="B541" s="38" t="s">
        <v>895</v>
      </c>
      <c r="C541" s="38" t="s">
        <v>1736</v>
      </c>
      <c r="D541" s="38" t="s">
        <v>39</v>
      </c>
      <c r="E541" s="39">
        <v>35188</v>
      </c>
      <c r="F541" s="38" t="s">
        <v>1035</v>
      </c>
      <c r="G541" s="39" t="s">
        <v>16</v>
      </c>
      <c r="H541" s="40">
        <v>1.5444</v>
      </c>
      <c r="I541" s="41">
        <v>1.3652496000000001</v>
      </c>
      <c r="J541" s="42">
        <v>10.8108</v>
      </c>
    </row>
    <row r="542" spans="1:10" s="37" customFormat="1" x14ac:dyDescent="0.25">
      <c r="A542" s="37" t="s">
        <v>894</v>
      </c>
      <c r="B542" s="38" t="s">
        <v>899</v>
      </c>
      <c r="C542" s="38" t="s">
        <v>1737</v>
      </c>
      <c r="D542" s="38" t="s">
        <v>23</v>
      </c>
      <c r="E542" s="39">
        <v>35068</v>
      </c>
      <c r="F542" s="38" t="s">
        <v>1415</v>
      </c>
      <c r="G542" s="39" t="s">
        <v>9</v>
      </c>
      <c r="H542" s="40">
        <v>3.6432000000000002</v>
      </c>
      <c r="I542" s="41">
        <v>3.2205888000000003</v>
      </c>
      <c r="J542" s="42">
        <v>25.502400000000002</v>
      </c>
    </row>
    <row r="543" spans="1:10" s="37" customFormat="1" x14ac:dyDescent="0.25">
      <c r="A543" s="37" t="s">
        <v>894</v>
      </c>
      <c r="B543" s="38" t="s">
        <v>920</v>
      </c>
      <c r="C543" s="38" t="s">
        <v>1736</v>
      </c>
      <c r="D543" s="38" t="s">
        <v>39</v>
      </c>
      <c r="E543" s="39">
        <v>35188</v>
      </c>
      <c r="F543" s="38" t="s">
        <v>1035</v>
      </c>
      <c r="G543" s="39" t="s">
        <v>16</v>
      </c>
      <c r="H543" s="40">
        <v>0</v>
      </c>
      <c r="I543" s="41">
        <v>0</v>
      </c>
      <c r="J543" s="42">
        <v>0</v>
      </c>
    </row>
    <row r="544" spans="1:10" s="37" customFormat="1" x14ac:dyDescent="0.25">
      <c r="A544" s="37" t="s">
        <v>894</v>
      </c>
      <c r="B544" s="38" t="s">
        <v>920</v>
      </c>
      <c r="C544" s="38" t="s">
        <v>1738</v>
      </c>
      <c r="D544" s="38" t="s">
        <v>1629</v>
      </c>
      <c r="E544" s="39">
        <v>35352</v>
      </c>
      <c r="F544" s="38" t="s">
        <v>1630</v>
      </c>
      <c r="G544" s="39" t="s">
        <v>5</v>
      </c>
      <c r="H544" s="40">
        <v>1.2672000000000001</v>
      </c>
      <c r="I544" s="41">
        <v>1.1202048000000002</v>
      </c>
      <c r="J544" s="42">
        <v>8.8704000000000001</v>
      </c>
    </row>
    <row r="545" spans="1:10" s="37" customFormat="1" x14ac:dyDescent="0.25">
      <c r="A545" s="37" t="s">
        <v>894</v>
      </c>
      <c r="B545" s="38" t="s">
        <v>895</v>
      </c>
      <c r="C545" s="38" t="s">
        <v>1739</v>
      </c>
      <c r="D545" s="38" t="s">
        <v>30</v>
      </c>
      <c r="E545" s="39">
        <v>35238</v>
      </c>
      <c r="F545" s="38" t="s">
        <v>1142</v>
      </c>
      <c r="G545" s="39" t="s">
        <v>5</v>
      </c>
      <c r="H545" s="40">
        <v>3.0491999999999999</v>
      </c>
      <c r="I545" s="41">
        <v>2.6954927999999998</v>
      </c>
      <c r="J545" s="42">
        <v>21.3444</v>
      </c>
    </row>
    <row r="546" spans="1:10" s="37" customFormat="1" x14ac:dyDescent="0.25">
      <c r="A546" s="37" t="s">
        <v>894</v>
      </c>
      <c r="B546" s="38" t="s">
        <v>899</v>
      </c>
      <c r="C546" s="38" t="s">
        <v>1740</v>
      </c>
      <c r="D546" s="38" t="s">
        <v>1357</v>
      </c>
      <c r="E546" s="39">
        <v>35167</v>
      </c>
      <c r="F546" s="38" t="s">
        <v>1741</v>
      </c>
      <c r="G546" s="39" t="s">
        <v>6</v>
      </c>
      <c r="H546" s="40">
        <v>1.7622</v>
      </c>
      <c r="I546" s="41">
        <v>1.5577848000000001</v>
      </c>
      <c r="J546" s="42">
        <v>12.3354</v>
      </c>
    </row>
    <row r="547" spans="1:10" s="37" customFormat="1" x14ac:dyDescent="0.25">
      <c r="A547" s="37" t="s">
        <v>894</v>
      </c>
      <c r="B547" s="38" t="s">
        <v>1230</v>
      </c>
      <c r="C547" s="38" t="s">
        <v>1742</v>
      </c>
      <c r="D547" s="38" t="s">
        <v>1177</v>
      </c>
      <c r="E547" s="39">
        <v>35360</v>
      </c>
      <c r="F547" s="38" t="s">
        <v>1178</v>
      </c>
      <c r="G547" s="39" t="s">
        <v>9</v>
      </c>
      <c r="H547" s="40">
        <v>2.0196000000000001</v>
      </c>
      <c r="I547" s="41">
        <v>1.7853264000000002</v>
      </c>
      <c r="J547" s="42">
        <v>14.1372</v>
      </c>
    </row>
    <row r="548" spans="1:10" s="37" customFormat="1" x14ac:dyDescent="0.25">
      <c r="A548" s="37" t="s">
        <v>894</v>
      </c>
      <c r="B548" s="38" t="s">
        <v>1230</v>
      </c>
      <c r="C548" s="38" t="s">
        <v>1743</v>
      </c>
      <c r="D548" s="38" t="s">
        <v>37</v>
      </c>
      <c r="E548" s="39">
        <v>35163</v>
      </c>
      <c r="F548" s="38" t="s">
        <v>1355</v>
      </c>
      <c r="G548" s="39" t="s">
        <v>15</v>
      </c>
      <c r="H548" s="40">
        <v>0</v>
      </c>
      <c r="I548" s="41">
        <v>0</v>
      </c>
      <c r="J548" s="42">
        <v>0</v>
      </c>
    </row>
    <row r="549" spans="1:10" s="37" customFormat="1" x14ac:dyDescent="0.25">
      <c r="A549" s="37" t="s">
        <v>894</v>
      </c>
      <c r="B549" s="38" t="s">
        <v>1230</v>
      </c>
      <c r="C549" s="38" t="s">
        <v>1744</v>
      </c>
      <c r="D549" s="38" t="s">
        <v>1601</v>
      </c>
      <c r="E549" s="39">
        <v>35176</v>
      </c>
      <c r="F549" s="38" t="s">
        <v>1638</v>
      </c>
      <c r="G549" s="39" t="s">
        <v>13</v>
      </c>
      <c r="H549" s="40">
        <v>2.9502000000000002</v>
      </c>
      <c r="I549" s="41">
        <v>2.6079768000000003</v>
      </c>
      <c r="J549" s="42">
        <v>20.651400000000002</v>
      </c>
    </row>
    <row r="550" spans="1:10" s="37" customFormat="1" x14ac:dyDescent="0.25">
      <c r="A550" s="37" t="s">
        <v>894</v>
      </c>
      <c r="B550" s="38" t="s">
        <v>1230</v>
      </c>
      <c r="C550" s="38" t="s">
        <v>1745</v>
      </c>
      <c r="D550" s="38" t="s">
        <v>1640</v>
      </c>
      <c r="E550" s="39">
        <v>35228</v>
      </c>
      <c r="F550" s="38" t="s">
        <v>1641</v>
      </c>
      <c r="G550" s="39" t="s">
        <v>4</v>
      </c>
      <c r="H550" s="40">
        <v>4.1976000000000004</v>
      </c>
      <c r="I550" s="41">
        <v>3.7106784000000008</v>
      </c>
      <c r="J550" s="42">
        <v>29.383200000000002</v>
      </c>
    </row>
    <row r="551" spans="1:10" s="37" customFormat="1" x14ac:dyDescent="0.25">
      <c r="A551" s="37" t="s">
        <v>894</v>
      </c>
      <c r="B551" s="38" t="s">
        <v>920</v>
      </c>
      <c r="C551" s="38" t="s">
        <v>1746</v>
      </c>
      <c r="D551" s="38" t="s">
        <v>932</v>
      </c>
      <c r="E551" s="39">
        <v>35356</v>
      </c>
      <c r="F551" s="38" t="s">
        <v>1530</v>
      </c>
      <c r="G551" s="39" t="s">
        <v>7</v>
      </c>
      <c r="H551" s="40">
        <v>1.2672000000000001</v>
      </c>
      <c r="I551" s="41">
        <v>1.1202048000000002</v>
      </c>
      <c r="J551" s="42">
        <v>8.8704000000000001</v>
      </c>
    </row>
    <row r="552" spans="1:10" s="37" customFormat="1" x14ac:dyDescent="0.25">
      <c r="A552" s="37" t="s">
        <v>894</v>
      </c>
      <c r="B552" s="38" t="s">
        <v>895</v>
      </c>
      <c r="C552" s="38" t="s">
        <v>1747</v>
      </c>
      <c r="D552" s="38" t="s">
        <v>30</v>
      </c>
      <c r="E552" s="39">
        <v>35238</v>
      </c>
      <c r="F552" s="38" t="s">
        <v>1142</v>
      </c>
      <c r="G552" s="39" t="s">
        <v>5</v>
      </c>
      <c r="H552" s="40">
        <v>3.0491999999999999</v>
      </c>
      <c r="I552" s="41">
        <v>2.6954927999999998</v>
      </c>
      <c r="J552" s="42">
        <v>21.3444</v>
      </c>
    </row>
    <row r="553" spans="1:10" s="37" customFormat="1" x14ac:dyDescent="0.25">
      <c r="A553" s="37" t="s">
        <v>894</v>
      </c>
      <c r="B553" s="38" t="s">
        <v>920</v>
      </c>
      <c r="C553" s="38" t="s">
        <v>1748</v>
      </c>
      <c r="D553" s="38" t="s">
        <v>1021</v>
      </c>
      <c r="E553" s="39">
        <v>35223</v>
      </c>
      <c r="F553" s="38" t="s">
        <v>1571</v>
      </c>
      <c r="G553" s="39" t="s">
        <v>19</v>
      </c>
      <c r="H553" s="40">
        <v>0</v>
      </c>
      <c r="I553" s="41">
        <v>0</v>
      </c>
      <c r="J553" s="42">
        <v>0</v>
      </c>
    </row>
    <row r="554" spans="1:10" s="37" customFormat="1" x14ac:dyDescent="0.25">
      <c r="A554" s="37" t="s">
        <v>894</v>
      </c>
      <c r="B554" s="38" t="s">
        <v>895</v>
      </c>
      <c r="C554" s="38" t="s">
        <v>1749</v>
      </c>
      <c r="D554" s="38" t="s">
        <v>1141</v>
      </c>
      <c r="E554" s="39">
        <v>35238</v>
      </c>
      <c r="F554" s="38" t="s">
        <v>1142</v>
      </c>
      <c r="G554" s="39" t="s">
        <v>5</v>
      </c>
      <c r="H554" s="40">
        <v>2.9106000000000001</v>
      </c>
      <c r="I554" s="41">
        <v>2.5729704</v>
      </c>
      <c r="J554" s="42">
        <v>20.374200000000002</v>
      </c>
    </row>
    <row r="555" spans="1:10" s="37" customFormat="1" x14ac:dyDescent="0.25">
      <c r="A555" s="37" t="s">
        <v>894</v>
      </c>
      <c r="B555" s="38" t="s">
        <v>899</v>
      </c>
      <c r="C555" s="38" t="s">
        <v>1750</v>
      </c>
      <c r="D555" s="38" t="s">
        <v>1154</v>
      </c>
      <c r="E555" s="39">
        <v>35238</v>
      </c>
      <c r="F555" s="38" t="s">
        <v>1142</v>
      </c>
      <c r="G555" s="39" t="s">
        <v>5</v>
      </c>
      <c r="H555" s="40">
        <v>3.9996</v>
      </c>
      <c r="I555" s="41">
        <v>3.5356464000000005</v>
      </c>
      <c r="J555" s="42">
        <v>27.997199999999999</v>
      </c>
    </row>
    <row r="556" spans="1:10" s="37" customFormat="1" x14ac:dyDescent="0.25">
      <c r="A556" s="37" t="s">
        <v>894</v>
      </c>
      <c r="B556" s="38" t="s">
        <v>895</v>
      </c>
      <c r="C556" s="38" t="s">
        <v>1751</v>
      </c>
      <c r="D556" s="38" t="s">
        <v>1049</v>
      </c>
      <c r="E556" s="39">
        <v>35288</v>
      </c>
      <c r="F556" s="38" t="s">
        <v>1050</v>
      </c>
      <c r="G556" s="39" t="s">
        <v>20</v>
      </c>
      <c r="H556" s="40">
        <v>2.5146000000000002</v>
      </c>
      <c r="I556" s="41">
        <v>2.2229064000000003</v>
      </c>
      <c r="J556" s="42">
        <v>17.6022</v>
      </c>
    </row>
    <row r="557" spans="1:10" s="37" customFormat="1" x14ac:dyDescent="0.25">
      <c r="A557" s="37" t="s">
        <v>894</v>
      </c>
      <c r="B557" s="38" t="s">
        <v>1230</v>
      </c>
      <c r="C557" s="38" t="s">
        <v>1752</v>
      </c>
      <c r="D557" s="38" t="s">
        <v>903</v>
      </c>
      <c r="E557" s="39">
        <v>35097</v>
      </c>
      <c r="F557" s="38" t="s">
        <v>1753</v>
      </c>
      <c r="G557" s="39" t="s">
        <v>9</v>
      </c>
      <c r="H557" s="40">
        <v>2.1383999999999999</v>
      </c>
      <c r="I557" s="41">
        <v>1.8903456000000001</v>
      </c>
      <c r="J557" s="42">
        <v>14.968799999999998</v>
      </c>
    </row>
    <row r="558" spans="1:10" s="37" customFormat="1" x14ac:dyDescent="0.25">
      <c r="A558" s="37" t="s">
        <v>894</v>
      </c>
      <c r="B558" s="38" t="s">
        <v>920</v>
      </c>
      <c r="C558" s="38" t="s">
        <v>1726</v>
      </c>
      <c r="D558" s="38" t="s">
        <v>30</v>
      </c>
      <c r="E558" s="39">
        <v>35238</v>
      </c>
      <c r="F558" s="38" t="s">
        <v>1142</v>
      </c>
      <c r="G558" s="39" t="s">
        <v>5</v>
      </c>
      <c r="H558" s="40">
        <v>2.4156</v>
      </c>
      <c r="I558" s="41">
        <v>2.1353904000000004</v>
      </c>
      <c r="J558" s="42">
        <v>16.909199999999998</v>
      </c>
    </row>
    <row r="559" spans="1:10" s="37" customFormat="1" x14ac:dyDescent="0.25">
      <c r="A559" s="37" t="s">
        <v>894</v>
      </c>
      <c r="B559" s="38" t="s">
        <v>1230</v>
      </c>
      <c r="C559" s="38" t="s">
        <v>1754</v>
      </c>
      <c r="D559" s="38" t="s">
        <v>51</v>
      </c>
      <c r="E559" s="39">
        <v>35171</v>
      </c>
      <c r="F559" s="38" t="s">
        <v>1024</v>
      </c>
      <c r="G559" s="39" t="s">
        <v>17</v>
      </c>
      <c r="H559" s="40">
        <v>1.0494000000000001</v>
      </c>
      <c r="I559" s="41">
        <v>0.92766960000000021</v>
      </c>
      <c r="J559" s="42">
        <v>7.3458000000000006</v>
      </c>
    </row>
    <row r="560" spans="1:10" s="37" customFormat="1" x14ac:dyDescent="0.25">
      <c r="A560" s="37" t="s">
        <v>894</v>
      </c>
      <c r="B560" s="38" t="s">
        <v>1230</v>
      </c>
      <c r="C560" s="38" t="s">
        <v>1755</v>
      </c>
      <c r="D560" s="38" t="s">
        <v>903</v>
      </c>
      <c r="E560" s="39">
        <v>35014</v>
      </c>
      <c r="F560" s="38" t="s">
        <v>904</v>
      </c>
      <c r="G560" s="39" t="s">
        <v>9</v>
      </c>
      <c r="H560" s="40">
        <v>2.2176</v>
      </c>
      <c r="I560" s="41">
        <v>1.9603584000000003</v>
      </c>
      <c r="J560" s="42">
        <v>15.523199999999999</v>
      </c>
    </row>
    <row r="561" spans="1:10" s="37" customFormat="1" x14ac:dyDescent="0.25">
      <c r="A561" s="37" t="s">
        <v>894</v>
      </c>
      <c r="B561" s="38" t="s">
        <v>899</v>
      </c>
      <c r="C561" s="38" t="s">
        <v>1756</v>
      </c>
      <c r="D561" s="38" t="s">
        <v>32</v>
      </c>
      <c r="E561" s="39">
        <v>35047</v>
      </c>
      <c r="F561" s="38" t="s">
        <v>1325</v>
      </c>
      <c r="G561" s="39" t="s">
        <v>5</v>
      </c>
      <c r="H561" s="40">
        <v>4.3757999999999999</v>
      </c>
      <c r="I561" s="41">
        <v>3.8682071999999996</v>
      </c>
      <c r="J561" s="42">
        <v>30.630600000000001</v>
      </c>
    </row>
    <row r="562" spans="1:10" s="37" customFormat="1" x14ac:dyDescent="0.25">
      <c r="A562" s="37" t="s">
        <v>894</v>
      </c>
      <c r="B562" s="38" t="s">
        <v>1230</v>
      </c>
      <c r="C562" s="38" t="s">
        <v>1757</v>
      </c>
      <c r="D562" s="38" t="s">
        <v>46</v>
      </c>
      <c r="E562" s="39">
        <v>35235</v>
      </c>
      <c r="F562" s="38" t="s">
        <v>1758</v>
      </c>
      <c r="G562" s="39" t="s">
        <v>9</v>
      </c>
      <c r="H562" s="40">
        <v>0</v>
      </c>
      <c r="I562" s="41">
        <v>0</v>
      </c>
      <c r="J562" s="42">
        <v>0</v>
      </c>
    </row>
    <row r="563" spans="1:10" s="37" customFormat="1" x14ac:dyDescent="0.25">
      <c r="A563" s="37" t="s">
        <v>894</v>
      </c>
      <c r="B563" s="38" t="s">
        <v>899</v>
      </c>
      <c r="C563" s="38" t="s">
        <v>1759</v>
      </c>
      <c r="D563" s="38" t="s">
        <v>1127</v>
      </c>
      <c r="E563" s="39">
        <v>35124</v>
      </c>
      <c r="F563" s="38" t="s">
        <v>1376</v>
      </c>
      <c r="G563" s="39" t="s">
        <v>11</v>
      </c>
      <c r="H563" s="40">
        <v>2.1978</v>
      </c>
      <c r="I563" s="41">
        <v>1.9428552000000001</v>
      </c>
      <c r="J563" s="42">
        <v>15.384599999999999</v>
      </c>
    </row>
    <row r="564" spans="1:10" s="37" customFormat="1" x14ac:dyDescent="0.25">
      <c r="A564" s="37" t="s">
        <v>894</v>
      </c>
      <c r="B564" s="38" t="s">
        <v>895</v>
      </c>
      <c r="C564" s="38" t="s">
        <v>1760</v>
      </c>
      <c r="D564" s="38" t="s">
        <v>30</v>
      </c>
      <c r="E564" s="39">
        <v>35238</v>
      </c>
      <c r="F564" s="38" t="s">
        <v>1142</v>
      </c>
      <c r="G564" s="39" t="s">
        <v>5</v>
      </c>
      <c r="H564" s="40">
        <v>2.1383999999999999</v>
      </c>
      <c r="I564" s="41">
        <v>1.8903456000000001</v>
      </c>
      <c r="J564" s="42">
        <v>14.968799999999998</v>
      </c>
    </row>
    <row r="565" spans="1:10" s="37" customFormat="1" x14ac:dyDescent="0.25">
      <c r="A565" s="37" t="s">
        <v>894</v>
      </c>
      <c r="B565" s="38" t="s">
        <v>899</v>
      </c>
      <c r="C565" s="38" t="s">
        <v>1761</v>
      </c>
      <c r="D565" s="38" t="s">
        <v>51</v>
      </c>
      <c r="E565" s="39">
        <v>35027</v>
      </c>
      <c r="F565" s="38" t="s">
        <v>1762</v>
      </c>
      <c r="G565" s="39" t="s">
        <v>17</v>
      </c>
      <c r="H565" s="40">
        <v>2.6334</v>
      </c>
      <c r="I565" s="41">
        <v>2.3279255999999999</v>
      </c>
      <c r="J565" s="42">
        <v>18.433799999999998</v>
      </c>
    </row>
    <row r="566" spans="1:10" s="37" customFormat="1" x14ac:dyDescent="0.25">
      <c r="A566" s="37" t="s">
        <v>894</v>
      </c>
      <c r="B566" s="38" t="s">
        <v>895</v>
      </c>
      <c r="C566" s="38" t="s">
        <v>1763</v>
      </c>
      <c r="D566" s="38" t="s">
        <v>1640</v>
      </c>
      <c r="E566" s="39">
        <v>35228</v>
      </c>
      <c r="F566" s="38" t="s">
        <v>1641</v>
      </c>
      <c r="G566" s="39" t="s">
        <v>4</v>
      </c>
      <c r="H566" s="40">
        <v>2.5344000000000002</v>
      </c>
      <c r="I566" s="41">
        <v>2.2404096000000004</v>
      </c>
      <c r="J566" s="42">
        <v>17.7408</v>
      </c>
    </row>
    <row r="567" spans="1:10" s="37" customFormat="1" x14ac:dyDescent="0.25">
      <c r="A567" s="37" t="s">
        <v>894</v>
      </c>
      <c r="B567" s="38" t="s">
        <v>895</v>
      </c>
      <c r="C567" s="38" t="s">
        <v>1764</v>
      </c>
      <c r="D567" s="38" t="s">
        <v>1141</v>
      </c>
      <c r="E567" s="39">
        <v>35238</v>
      </c>
      <c r="F567" s="38" t="s">
        <v>1142</v>
      </c>
      <c r="G567" s="39" t="s">
        <v>5</v>
      </c>
      <c r="H567" s="40">
        <v>2.2770000000000001</v>
      </c>
      <c r="I567" s="41">
        <v>2.0128680000000005</v>
      </c>
      <c r="J567" s="42">
        <v>15.939</v>
      </c>
    </row>
    <row r="568" spans="1:10" s="37" customFormat="1" x14ac:dyDescent="0.25">
      <c r="A568" s="37" t="s">
        <v>894</v>
      </c>
      <c r="B568" s="38" t="s">
        <v>920</v>
      </c>
      <c r="C568" s="38" t="s">
        <v>1765</v>
      </c>
      <c r="D568" s="38" t="s">
        <v>1154</v>
      </c>
      <c r="E568" s="39">
        <v>35238</v>
      </c>
      <c r="F568" s="38" t="s">
        <v>1142</v>
      </c>
      <c r="G568" s="39" t="s">
        <v>5</v>
      </c>
      <c r="H568" s="40">
        <v>1.4652000000000001</v>
      </c>
      <c r="I568" s="41">
        <v>1.2952368000000001</v>
      </c>
      <c r="J568" s="42">
        <v>10.256400000000001</v>
      </c>
    </row>
    <row r="569" spans="1:10" s="37" customFormat="1" x14ac:dyDescent="0.25">
      <c r="A569" s="37" t="s">
        <v>894</v>
      </c>
      <c r="B569" s="38" t="s">
        <v>899</v>
      </c>
      <c r="C569" s="38" t="s">
        <v>1766</v>
      </c>
      <c r="D569" s="38" t="s">
        <v>1092</v>
      </c>
      <c r="E569" s="39">
        <v>35358</v>
      </c>
      <c r="F569" s="38" t="s">
        <v>1767</v>
      </c>
      <c r="G569" s="39" t="s">
        <v>20</v>
      </c>
      <c r="H569" s="40">
        <v>1.5444</v>
      </c>
      <c r="I569" s="41">
        <v>1.3652496000000001</v>
      </c>
      <c r="J569" s="42">
        <v>10.8108</v>
      </c>
    </row>
    <row r="570" spans="1:10" s="37" customFormat="1" x14ac:dyDescent="0.25">
      <c r="A570" s="37" t="s">
        <v>894</v>
      </c>
      <c r="B570" s="38" t="s">
        <v>899</v>
      </c>
      <c r="C570" s="38" t="s">
        <v>1768</v>
      </c>
      <c r="D570" s="38" t="s">
        <v>1049</v>
      </c>
      <c r="E570" s="39">
        <v>35288</v>
      </c>
      <c r="F570" s="38" t="s">
        <v>1050</v>
      </c>
      <c r="G570" s="39" t="s">
        <v>20</v>
      </c>
      <c r="H570" s="40">
        <v>2.2770000000000001</v>
      </c>
      <c r="I570" s="41">
        <v>2.0128680000000005</v>
      </c>
      <c r="J570" s="42">
        <v>15.939</v>
      </c>
    </row>
    <row r="571" spans="1:10" s="37" customFormat="1" x14ac:dyDescent="0.25">
      <c r="A571" s="37" t="s">
        <v>894</v>
      </c>
      <c r="B571" s="38" t="s">
        <v>1230</v>
      </c>
      <c r="C571" s="38" t="s">
        <v>1769</v>
      </c>
      <c r="D571" s="38" t="s">
        <v>36</v>
      </c>
      <c r="E571" s="39">
        <v>35115</v>
      </c>
      <c r="F571" s="38" t="s">
        <v>978</v>
      </c>
      <c r="G571" s="39" t="s">
        <v>15</v>
      </c>
      <c r="H571" s="40">
        <v>1.5246</v>
      </c>
      <c r="I571" s="41">
        <v>1.3477463999999999</v>
      </c>
      <c r="J571" s="42">
        <v>10.6722</v>
      </c>
    </row>
    <row r="572" spans="1:10" s="37" customFormat="1" x14ac:dyDescent="0.25">
      <c r="A572" s="37" t="s">
        <v>894</v>
      </c>
      <c r="B572" s="38" t="s">
        <v>1230</v>
      </c>
      <c r="C572" s="38" t="s">
        <v>1770</v>
      </c>
      <c r="D572" s="38" t="s">
        <v>1049</v>
      </c>
      <c r="E572" s="39">
        <v>35288</v>
      </c>
      <c r="F572" s="38" t="s">
        <v>1050</v>
      </c>
      <c r="G572" s="39" t="s">
        <v>20</v>
      </c>
      <c r="H572" s="40">
        <v>2.8512</v>
      </c>
      <c r="I572" s="41">
        <v>2.5204608000000004</v>
      </c>
      <c r="J572" s="42">
        <v>19.958400000000001</v>
      </c>
    </row>
    <row r="573" spans="1:10" s="37" customFormat="1" x14ac:dyDescent="0.25">
      <c r="A573" s="37" t="s">
        <v>894</v>
      </c>
      <c r="B573" s="38" t="s">
        <v>895</v>
      </c>
      <c r="C573" s="38" t="s">
        <v>1771</v>
      </c>
      <c r="D573" s="38" t="s">
        <v>47</v>
      </c>
      <c r="E573" s="39">
        <v>35066</v>
      </c>
      <c r="F573" s="38" t="s">
        <v>1772</v>
      </c>
      <c r="G573" s="39" t="s">
        <v>5</v>
      </c>
      <c r="H573" s="40">
        <v>3.9203999999999999</v>
      </c>
      <c r="I573" s="41">
        <v>3.4656336000000003</v>
      </c>
      <c r="J573" s="42">
        <v>27.442799999999998</v>
      </c>
    </row>
    <row r="574" spans="1:10" s="37" customFormat="1" x14ac:dyDescent="0.25">
      <c r="A574" s="37" t="s">
        <v>894</v>
      </c>
      <c r="B574" s="38" t="s">
        <v>1230</v>
      </c>
      <c r="C574" s="38" t="s">
        <v>1773</v>
      </c>
      <c r="D574" s="38" t="s">
        <v>1141</v>
      </c>
      <c r="E574" s="39">
        <v>35238</v>
      </c>
      <c r="F574" s="38" t="s">
        <v>1142</v>
      </c>
      <c r="G574" s="39" t="s">
        <v>5</v>
      </c>
      <c r="H574" s="40">
        <v>2.3363999999999998</v>
      </c>
      <c r="I574" s="41">
        <v>2.0653775999999997</v>
      </c>
      <c r="J574" s="42">
        <v>16.354799999999997</v>
      </c>
    </row>
    <row r="575" spans="1:10" s="37" customFormat="1" x14ac:dyDescent="0.25">
      <c r="A575" s="37" t="s">
        <v>894</v>
      </c>
      <c r="B575" s="38" t="s">
        <v>920</v>
      </c>
      <c r="C575" s="38" t="s">
        <v>1774</v>
      </c>
      <c r="D575" s="38" t="s">
        <v>47</v>
      </c>
      <c r="E575" s="39">
        <v>35066</v>
      </c>
      <c r="F575" s="38" t="s">
        <v>1772</v>
      </c>
      <c r="G575" s="39" t="s">
        <v>5</v>
      </c>
      <c r="H575" s="40">
        <v>2.3166000000000002</v>
      </c>
      <c r="I575" s="41">
        <v>2.0478744000000004</v>
      </c>
      <c r="J575" s="42">
        <v>16.216200000000001</v>
      </c>
    </row>
    <row r="576" spans="1:10" s="37" customFormat="1" x14ac:dyDescent="0.25">
      <c r="A576" s="37" t="s">
        <v>894</v>
      </c>
      <c r="B576" s="38" t="s">
        <v>899</v>
      </c>
      <c r="C576" s="38" t="s">
        <v>1775</v>
      </c>
      <c r="D576" s="38" t="s">
        <v>1249</v>
      </c>
      <c r="E576" s="39">
        <v>35155</v>
      </c>
      <c r="F576" s="38" t="s">
        <v>1253</v>
      </c>
      <c r="G576" s="39" t="s">
        <v>13</v>
      </c>
      <c r="H576" s="40">
        <v>0</v>
      </c>
      <c r="I576" s="41">
        <v>0</v>
      </c>
      <c r="J576" s="42">
        <v>0</v>
      </c>
    </row>
    <row r="577" spans="1:10" s="37" customFormat="1" x14ac:dyDescent="0.25">
      <c r="A577" s="37" t="s">
        <v>894</v>
      </c>
      <c r="B577" s="38" t="s">
        <v>899</v>
      </c>
      <c r="C577" s="38" t="s">
        <v>1776</v>
      </c>
      <c r="D577" s="38" t="s">
        <v>1049</v>
      </c>
      <c r="E577" s="39">
        <v>35288</v>
      </c>
      <c r="F577" s="38" t="s">
        <v>1050</v>
      </c>
      <c r="G577" s="39" t="s">
        <v>20</v>
      </c>
      <c r="H577" s="40">
        <v>1.3068</v>
      </c>
      <c r="I577" s="41">
        <v>1.1552111999999999</v>
      </c>
      <c r="J577" s="42">
        <v>9.1476000000000006</v>
      </c>
    </row>
    <row r="578" spans="1:10" s="37" customFormat="1" x14ac:dyDescent="0.25">
      <c r="A578" s="37" t="s">
        <v>894</v>
      </c>
      <c r="B578" s="38" t="s">
        <v>899</v>
      </c>
      <c r="C578" s="38" t="s">
        <v>1777</v>
      </c>
      <c r="D578" s="38" t="s">
        <v>1138</v>
      </c>
      <c r="E578" s="39">
        <v>35308</v>
      </c>
      <c r="F578" s="38" t="s">
        <v>1139</v>
      </c>
      <c r="G578" s="39" t="s">
        <v>14</v>
      </c>
      <c r="H578" s="40">
        <v>2.673</v>
      </c>
      <c r="I578" s="41">
        <v>2.3629320000000003</v>
      </c>
      <c r="J578" s="42">
        <v>18.710999999999999</v>
      </c>
    </row>
    <row r="579" spans="1:10" s="37" customFormat="1" x14ac:dyDescent="0.25">
      <c r="A579" s="37" t="s">
        <v>894</v>
      </c>
      <c r="B579" s="38" t="s">
        <v>899</v>
      </c>
      <c r="C579" s="38" t="s">
        <v>1778</v>
      </c>
      <c r="D579" s="38" t="s">
        <v>984</v>
      </c>
      <c r="E579" s="39">
        <v>35326</v>
      </c>
      <c r="F579" s="38" t="s">
        <v>1430</v>
      </c>
      <c r="G579" s="39" t="s">
        <v>7</v>
      </c>
      <c r="H579" s="40">
        <v>2.3363999999999998</v>
      </c>
      <c r="I579" s="41">
        <v>2.0653775999999997</v>
      </c>
      <c r="J579" s="42">
        <v>16.354799999999997</v>
      </c>
    </row>
    <row r="580" spans="1:10" s="37" customFormat="1" x14ac:dyDescent="0.25">
      <c r="A580" s="37" t="s">
        <v>894</v>
      </c>
      <c r="B580" s="38" t="s">
        <v>895</v>
      </c>
      <c r="C580" s="38" t="s">
        <v>1779</v>
      </c>
      <c r="D580" s="38" t="s">
        <v>1070</v>
      </c>
      <c r="E580" s="39">
        <v>35240</v>
      </c>
      <c r="F580" s="38" t="s">
        <v>1071</v>
      </c>
      <c r="G580" s="39" t="s">
        <v>5</v>
      </c>
      <c r="H580" s="40">
        <v>2.6334</v>
      </c>
      <c r="I580" s="41">
        <v>2.3279255999999999</v>
      </c>
      <c r="J580" s="42">
        <v>18.433799999999998</v>
      </c>
    </row>
    <row r="581" spans="1:10" s="37" customFormat="1" x14ac:dyDescent="0.25">
      <c r="A581" s="37" t="s">
        <v>894</v>
      </c>
      <c r="B581" s="38" t="s">
        <v>899</v>
      </c>
      <c r="C581" s="38" t="s">
        <v>1239</v>
      </c>
      <c r="D581" s="38" t="s">
        <v>1113</v>
      </c>
      <c r="E581" s="39">
        <v>35019</v>
      </c>
      <c r="F581" s="38" t="s">
        <v>1298</v>
      </c>
      <c r="G581" s="39" t="s">
        <v>8</v>
      </c>
      <c r="H581" s="40">
        <v>0</v>
      </c>
      <c r="I581" s="41">
        <v>0</v>
      </c>
      <c r="J581" s="42">
        <v>0</v>
      </c>
    </row>
    <row r="582" spans="1:10" s="37" customFormat="1" x14ac:dyDescent="0.25">
      <c r="A582" s="37" t="s">
        <v>894</v>
      </c>
      <c r="B582" s="38" t="s">
        <v>895</v>
      </c>
      <c r="C582" s="38" t="s">
        <v>1780</v>
      </c>
      <c r="D582" s="38" t="s">
        <v>1070</v>
      </c>
      <c r="E582" s="39">
        <v>35240</v>
      </c>
      <c r="F582" s="38" t="s">
        <v>1071</v>
      </c>
      <c r="G582" s="39" t="s">
        <v>5</v>
      </c>
      <c r="H582" s="40">
        <v>2.3363999999999998</v>
      </c>
      <c r="I582" s="41">
        <v>2.0653775999999997</v>
      </c>
      <c r="J582" s="42">
        <v>16.354799999999997</v>
      </c>
    </row>
    <row r="583" spans="1:10" s="37" customFormat="1" x14ac:dyDescent="0.25">
      <c r="A583" s="37" t="s">
        <v>894</v>
      </c>
      <c r="B583" s="38" t="s">
        <v>1230</v>
      </c>
      <c r="C583" s="38" t="s">
        <v>1781</v>
      </c>
      <c r="D583" s="38" t="s">
        <v>30</v>
      </c>
      <c r="E583" s="39">
        <v>35238</v>
      </c>
      <c r="F583" s="38" t="s">
        <v>1142</v>
      </c>
      <c r="G583" s="39" t="s">
        <v>5</v>
      </c>
      <c r="H583" s="40">
        <v>3.762</v>
      </c>
      <c r="I583" s="41">
        <v>3.3256080000000003</v>
      </c>
      <c r="J583" s="42">
        <v>26.334</v>
      </c>
    </row>
    <row r="584" spans="1:10" s="37" customFormat="1" x14ac:dyDescent="0.25">
      <c r="A584" s="37" t="s">
        <v>894</v>
      </c>
      <c r="B584" s="38" t="s">
        <v>1230</v>
      </c>
      <c r="C584" s="38" t="s">
        <v>1782</v>
      </c>
      <c r="D584" s="38" t="s">
        <v>1177</v>
      </c>
      <c r="E584" s="39">
        <v>35105</v>
      </c>
      <c r="F584" s="38" t="s">
        <v>1783</v>
      </c>
      <c r="G584" s="39" t="s">
        <v>9</v>
      </c>
      <c r="H584" s="40">
        <v>1.9008</v>
      </c>
      <c r="I584" s="41">
        <v>1.6803071999999999</v>
      </c>
      <c r="J584" s="42">
        <v>13.3056</v>
      </c>
    </row>
    <row r="585" spans="1:10" s="37" customFormat="1" x14ac:dyDescent="0.25">
      <c r="A585" s="37" t="s">
        <v>894</v>
      </c>
      <c r="B585" s="38" t="s">
        <v>1230</v>
      </c>
      <c r="C585" s="38" t="s">
        <v>1784</v>
      </c>
      <c r="D585" s="38" t="s">
        <v>1064</v>
      </c>
      <c r="E585" s="39">
        <v>35236</v>
      </c>
      <c r="F585" s="38" t="s">
        <v>1065</v>
      </c>
      <c r="G585" s="39" t="s">
        <v>12</v>
      </c>
      <c r="H585" s="40">
        <v>2.4354</v>
      </c>
      <c r="I585" s="41">
        <v>2.1528936000000001</v>
      </c>
      <c r="J585" s="42">
        <v>17.047799999999999</v>
      </c>
    </row>
    <row r="586" spans="1:10" s="37" customFormat="1" x14ac:dyDescent="0.25">
      <c r="A586" s="37" t="s">
        <v>894</v>
      </c>
      <c r="B586" s="38" t="s">
        <v>1230</v>
      </c>
      <c r="C586" s="38" t="s">
        <v>1785</v>
      </c>
      <c r="D586" s="38" t="s">
        <v>500</v>
      </c>
      <c r="E586" s="39">
        <v>35066</v>
      </c>
      <c r="F586" s="38" t="s">
        <v>1772</v>
      </c>
      <c r="G586" s="39" t="s">
        <v>5</v>
      </c>
      <c r="H586" s="40">
        <v>3.6036000000000001</v>
      </c>
      <c r="I586" s="41">
        <v>3.1855824000000004</v>
      </c>
      <c r="J586" s="42">
        <v>25.225200000000001</v>
      </c>
    </row>
    <row r="587" spans="1:10" s="37" customFormat="1" x14ac:dyDescent="0.25">
      <c r="A587" s="37" t="s">
        <v>894</v>
      </c>
      <c r="B587" s="38" t="s">
        <v>899</v>
      </c>
      <c r="C587" s="38" t="s">
        <v>1786</v>
      </c>
      <c r="D587" s="38" t="s">
        <v>1601</v>
      </c>
      <c r="E587" s="39">
        <v>35176</v>
      </c>
      <c r="F587" s="38" t="s">
        <v>1638</v>
      </c>
      <c r="G587" s="39" t="s">
        <v>13</v>
      </c>
      <c r="H587" s="40">
        <v>3.1086</v>
      </c>
      <c r="I587" s="41">
        <v>2.7480023999999998</v>
      </c>
      <c r="J587" s="42">
        <v>21.760200000000001</v>
      </c>
    </row>
    <row r="588" spans="1:10" s="37" customFormat="1" x14ac:dyDescent="0.25">
      <c r="A588" s="37" t="s">
        <v>894</v>
      </c>
      <c r="B588" s="38" t="s">
        <v>899</v>
      </c>
      <c r="C588" s="38" t="s">
        <v>1787</v>
      </c>
      <c r="D588" s="38" t="s">
        <v>1213</v>
      </c>
      <c r="E588" s="39">
        <v>35210</v>
      </c>
      <c r="F588" s="38" t="s">
        <v>1214</v>
      </c>
      <c r="G588" s="39" t="s">
        <v>5</v>
      </c>
      <c r="H588" s="40">
        <v>2.4948000000000001</v>
      </c>
      <c r="I588" s="41">
        <v>2.2054032000000001</v>
      </c>
      <c r="J588" s="42">
        <v>17.4636</v>
      </c>
    </row>
    <row r="589" spans="1:10" s="37" customFormat="1" x14ac:dyDescent="0.25">
      <c r="A589" s="37" t="s">
        <v>894</v>
      </c>
      <c r="B589" s="38" t="s">
        <v>1230</v>
      </c>
      <c r="C589" s="38" t="s">
        <v>1788</v>
      </c>
      <c r="D589" s="38" t="s">
        <v>897</v>
      </c>
      <c r="E589" s="39">
        <v>35001</v>
      </c>
      <c r="F589" s="38" t="s">
        <v>898</v>
      </c>
      <c r="G589" s="39" t="s">
        <v>5</v>
      </c>
      <c r="H589" s="40">
        <v>2.6532</v>
      </c>
      <c r="I589" s="41">
        <v>2.3454288000000001</v>
      </c>
      <c r="J589" s="42">
        <v>18.572400000000002</v>
      </c>
    </row>
    <row r="590" spans="1:10" s="37" customFormat="1" x14ac:dyDescent="0.25">
      <c r="A590" s="37" t="s">
        <v>894</v>
      </c>
      <c r="B590" s="38" t="s">
        <v>1230</v>
      </c>
      <c r="C590" s="38" t="s">
        <v>1789</v>
      </c>
      <c r="D590" s="38" t="s">
        <v>1056</v>
      </c>
      <c r="E590" s="39">
        <v>35012</v>
      </c>
      <c r="F590" s="38" t="s">
        <v>1195</v>
      </c>
      <c r="G590" s="39" t="s">
        <v>11</v>
      </c>
      <c r="H590" s="40">
        <v>4.6925999999999997</v>
      </c>
      <c r="I590" s="41">
        <v>4.1482583999999996</v>
      </c>
      <c r="J590" s="42">
        <v>32.848199999999999</v>
      </c>
    </row>
    <row r="591" spans="1:10" s="37" customFormat="1" x14ac:dyDescent="0.25">
      <c r="A591" s="37" t="s">
        <v>894</v>
      </c>
      <c r="B591" s="38" t="s">
        <v>1230</v>
      </c>
      <c r="C591" s="38" t="s">
        <v>1790</v>
      </c>
      <c r="D591" s="38" t="s">
        <v>1660</v>
      </c>
      <c r="E591" s="39">
        <v>35024</v>
      </c>
      <c r="F591" s="38" t="s">
        <v>1661</v>
      </c>
      <c r="G591" s="39" t="s">
        <v>5</v>
      </c>
      <c r="H591" s="40">
        <v>4.5342000000000002</v>
      </c>
      <c r="I591" s="41">
        <v>4.0082328</v>
      </c>
      <c r="J591" s="42">
        <v>31.739400000000003</v>
      </c>
    </row>
    <row r="592" spans="1:10" s="37" customFormat="1" x14ac:dyDescent="0.25">
      <c r="A592" s="37" t="s">
        <v>894</v>
      </c>
      <c r="B592" s="38" t="s">
        <v>1230</v>
      </c>
      <c r="C592" s="38" t="s">
        <v>1791</v>
      </c>
      <c r="D592" s="38" t="s">
        <v>24</v>
      </c>
      <c r="E592" s="39">
        <v>35049</v>
      </c>
      <c r="F592" s="38" t="s">
        <v>922</v>
      </c>
      <c r="G592" s="39" t="s">
        <v>20</v>
      </c>
      <c r="H592" s="40">
        <v>2.5541999999999998</v>
      </c>
      <c r="I592" s="41">
        <v>2.2579128000000002</v>
      </c>
      <c r="J592" s="42">
        <v>17.879399999999997</v>
      </c>
    </row>
    <row r="593" spans="1:10" s="37" customFormat="1" x14ac:dyDescent="0.25">
      <c r="A593" s="37" t="s">
        <v>894</v>
      </c>
      <c r="B593" s="38" t="s">
        <v>1230</v>
      </c>
      <c r="C593" s="38" t="s">
        <v>1792</v>
      </c>
      <c r="D593" s="38" t="s">
        <v>1198</v>
      </c>
      <c r="E593" s="39">
        <v>35051</v>
      </c>
      <c r="F593" s="38" t="s">
        <v>1199</v>
      </c>
      <c r="G593" s="39" t="s">
        <v>5</v>
      </c>
      <c r="H593" s="40">
        <v>5.2271999999999998</v>
      </c>
      <c r="I593" s="41">
        <v>4.6208447999999995</v>
      </c>
      <c r="J593" s="42">
        <v>36.590400000000002</v>
      </c>
    </row>
    <row r="594" spans="1:10" s="37" customFormat="1" x14ac:dyDescent="0.25">
      <c r="A594" s="37" t="s">
        <v>894</v>
      </c>
      <c r="B594" s="38" t="s">
        <v>1230</v>
      </c>
      <c r="C594" s="38" t="s">
        <v>1793</v>
      </c>
      <c r="D594" s="38" t="s">
        <v>25</v>
      </c>
      <c r="E594" s="39">
        <v>35136</v>
      </c>
      <c r="F594" s="38" t="s">
        <v>1003</v>
      </c>
      <c r="G594" s="39" t="s">
        <v>6</v>
      </c>
      <c r="H594" s="40">
        <v>5.3064</v>
      </c>
      <c r="I594" s="41">
        <v>4.6908576000000002</v>
      </c>
      <c r="J594" s="42">
        <v>37.144800000000004</v>
      </c>
    </row>
    <row r="595" spans="1:10" s="37" customFormat="1" x14ac:dyDescent="0.25">
      <c r="A595" s="37" t="s">
        <v>894</v>
      </c>
      <c r="B595" s="38" t="s">
        <v>1230</v>
      </c>
      <c r="C595" s="38" t="s">
        <v>1794</v>
      </c>
      <c r="D595" s="38" t="s">
        <v>1795</v>
      </c>
      <c r="E595" s="39">
        <v>35236</v>
      </c>
      <c r="F595" s="38" t="s">
        <v>1065</v>
      </c>
      <c r="G595" s="39" t="s">
        <v>12</v>
      </c>
      <c r="H595" s="40">
        <v>2.673</v>
      </c>
      <c r="I595" s="41">
        <v>2.3629320000000003</v>
      </c>
      <c r="J595" s="42">
        <v>18.710999999999999</v>
      </c>
    </row>
    <row r="596" spans="1:10" s="37" customFormat="1" x14ac:dyDescent="0.25">
      <c r="A596" s="37" t="s">
        <v>894</v>
      </c>
      <c r="B596" s="38" t="s">
        <v>1230</v>
      </c>
      <c r="C596" s="38" t="s">
        <v>1796</v>
      </c>
      <c r="D596" s="38" t="s">
        <v>44</v>
      </c>
      <c r="E596" s="39">
        <v>35253</v>
      </c>
      <c r="F596" s="38" t="s">
        <v>1797</v>
      </c>
      <c r="G596" s="39" t="s">
        <v>18</v>
      </c>
      <c r="H596" s="40">
        <v>3.0095999999999998</v>
      </c>
      <c r="I596" s="41">
        <v>2.6604863999999999</v>
      </c>
      <c r="J596" s="42">
        <v>21.0672</v>
      </c>
    </row>
    <row r="597" spans="1:10" s="37" customFormat="1" x14ac:dyDescent="0.25">
      <c r="A597" s="37" t="s">
        <v>894</v>
      </c>
      <c r="B597" s="38" t="s">
        <v>1230</v>
      </c>
      <c r="C597" s="38" t="s">
        <v>1798</v>
      </c>
      <c r="D597" s="38" t="s">
        <v>51</v>
      </c>
      <c r="E597" s="39">
        <v>35184</v>
      </c>
      <c r="F597" s="38" t="s">
        <v>1031</v>
      </c>
      <c r="G597" s="39" t="s">
        <v>17</v>
      </c>
      <c r="H597" s="40">
        <v>3.2669999999999999</v>
      </c>
      <c r="I597" s="41">
        <v>2.8880280000000003</v>
      </c>
      <c r="J597" s="42">
        <v>22.869</v>
      </c>
    </row>
    <row r="598" spans="1:10" s="37" customFormat="1" x14ac:dyDescent="0.25">
      <c r="A598" s="37" t="s">
        <v>894</v>
      </c>
      <c r="B598" s="38" t="s">
        <v>1230</v>
      </c>
      <c r="C598" s="38" t="s">
        <v>1799</v>
      </c>
      <c r="D598" s="38" t="s">
        <v>1021</v>
      </c>
      <c r="E598" s="39">
        <v>35223</v>
      </c>
      <c r="F598" s="38" t="s">
        <v>1571</v>
      </c>
      <c r="G598" s="39" t="s">
        <v>19</v>
      </c>
      <c r="H598" s="40">
        <v>2.6928000000000001</v>
      </c>
      <c r="I598" s="41">
        <v>2.3804352000000004</v>
      </c>
      <c r="J598" s="42">
        <v>18.849600000000002</v>
      </c>
    </row>
    <row r="599" spans="1:10" s="37" customFormat="1" x14ac:dyDescent="0.25">
      <c r="A599" s="37" t="s">
        <v>894</v>
      </c>
      <c r="B599" s="38" t="s">
        <v>1230</v>
      </c>
      <c r="C599" s="38" t="s">
        <v>1800</v>
      </c>
      <c r="D599" s="38" t="s">
        <v>918</v>
      </c>
      <c r="E599" s="39">
        <v>35207</v>
      </c>
      <c r="F599" s="38" t="s">
        <v>1193</v>
      </c>
      <c r="G599" s="39" t="s">
        <v>21</v>
      </c>
      <c r="H599" s="40">
        <v>3.1680000000000001</v>
      </c>
      <c r="I599" s="41">
        <v>2.8005120000000003</v>
      </c>
      <c r="J599" s="42">
        <v>22.176000000000002</v>
      </c>
    </row>
    <row r="600" spans="1:10" s="37" customFormat="1" x14ac:dyDescent="0.25">
      <c r="A600" s="37" t="s">
        <v>894</v>
      </c>
      <c r="B600" s="38" t="s">
        <v>1230</v>
      </c>
      <c r="C600" s="38" t="s">
        <v>1801</v>
      </c>
      <c r="D600" s="38" t="s">
        <v>1016</v>
      </c>
      <c r="E600" s="39">
        <v>35162</v>
      </c>
      <c r="F600" s="38" t="s">
        <v>1017</v>
      </c>
      <c r="G600" s="39" t="s">
        <v>15</v>
      </c>
      <c r="H600" s="40">
        <v>1.7225999999999999</v>
      </c>
      <c r="I600" s="41">
        <v>1.5227784</v>
      </c>
      <c r="J600" s="42">
        <v>12.058199999999999</v>
      </c>
    </row>
    <row r="601" spans="1:10" s="37" customFormat="1" x14ac:dyDescent="0.25">
      <c r="A601" s="37" t="s">
        <v>894</v>
      </c>
      <c r="B601" s="38" t="s">
        <v>1230</v>
      </c>
      <c r="C601" s="38" t="s">
        <v>1802</v>
      </c>
      <c r="D601" s="38" t="s">
        <v>1141</v>
      </c>
      <c r="E601" s="39">
        <v>35238</v>
      </c>
      <c r="F601" s="38" t="s">
        <v>1142</v>
      </c>
      <c r="G601" s="39" t="s">
        <v>5</v>
      </c>
      <c r="H601" s="40">
        <v>3.1482000000000001</v>
      </c>
      <c r="I601" s="41">
        <v>2.7830088000000002</v>
      </c>
      <c r="J601" s="42">
        <v>22.037400000000002</v>
      </c>
    </row>
    <row r="602" spans="1:10" s="37" customFormat="1" x14ac:dyDescent="0.25">
      <c r="A602" s="37" t="s">
        <v>894</v>
      </c>
      <c r="B602" s="38" t="s">
        <v>1230</v>
      </c>
      <c r="C602" s="38" t="s">
        <v>1803</v>
      </c>
      <c r="D602" s="38" t="s">
        <v>1213</v>
      </c>
      <c r="E602" s="39">
        <v>35210</v>
      </c>
      <c r="F602" s="38" t="s">
        <v>1214</v>
      </c>
      <c r="G602" s="39" t="s">
        <v>5</v>
      </c>
      <c r="H602" s="40">
        <v>6.1181999999999999</v>
      </c>
      <c r="I602" s="41">
        <v>5.4084888000000007</v>
      </c>
      <c r="J602" s="42">
        <v>42.827399999999997</v>
      </c>
    </row>
    <row r="603" spans="1:10" s="37" customFormat="1" x14ac:dyDescent="0.25">
      <c r="A603" s="37" t="s">
        <v>894</v>
      </c>
      <c r="B603" s="38" t="s">
        <v>899</v>
      </c>
      <c r="C603" s="38" t="s">
        <v>1804</v>
      </c>
      <c r="D603" s="38" t="s">
        <v>43</v>
      </c>
      <c r="E603" s="39">
        <v>35337</v>
      </c>
      <c r="F603" s="38" t="s">
        <v>1605</v>
      </c>
      <c r="G603" s="39" t="s">
        <v>14</v>
      </c>
      <c r="H603" s="40">
        <v>3.3066</v>
      </c>
      <c r="I603" s="41">
        <v>2.9230344000000006</v>
      </c>
      <c r="J603" s="42">
        <v>23.1462</v>
      </c>
    </row>
    <row r="604" spans="1:10" s="37" customFormat="1" x14ac:dyDescent="0.25">
      <c r="A604" s="37" t="s">
        <v>894</v>
      </c>
      <c r="B604" s="38" t="s">
        <v>899</v>
      </c>
      <c r="C604" s="38" t="s">
        <v>1805</v>
      </c>
      <c r="D604" s="38" t="s">
        <v>1113</v>
      </c>
      <c r="E604" s="39">
        <v>35004</v>
      </c>
      <c r="F604" s="38" t="s">
        <v>1288</v>
      </c>
      <c r="G604" s="39" t="s">
        <v>8</v>
      </c>
      <c r="H604" s="40">
        <v>1.3068</v>
      </c>
      <c r="I604" s="41">
        <v>1.1552111999999999</v>
      </c>
      <c r="J604" s="42">
        <v>9.1476000000000006</v>
      </c>
    </row>
    <row r="605" spans="1:10" s="37" customFormat="1" x14ac:dyDescent="0.25">
      <c r="A605" s="37" t="s">
        <v>894</v>
      </c>
      <c r="B605" s="38" t="s">
        <v>895</v>
      </c>
      <c r="C605" s="38" t="s">
        <v>1738</v>
      </c>
      <c r="D605" s="38" t="s">
        <v>1629</v>
      </c>
      <c r="E605" s="39">
        <v>35352</v>
      </c>
      <c r="F605" s="38" t="s">
        <v>1630</v>
      </c>
      <c r="G605" s="39" t="s">
        <v>5</v>
      </c>
      <c r="H605" s="40">
        <v>2.0196000000000001</v>
      </c>
      <c r="I605" s="41">
        <v>1.7853264000000002</v>
      </c>
      <c r="J605" s="42">
        <v>14.1372</v>
      </c>
    </row>
    <row r="606" spans="1:10" s="37" customFormat="1" x14ac:dyDescent="0.25">
      <c r="A606" s="37" t="s">
        <v>894</v>
      </c>
      <c r="B606" s="38" t="s">
        <v>895</v>
      </c>
      <c r="C606" s="38" t="s">
        <v>1806</v>
      </c>
      <c r="D606" s="38" t="s">
        <v>1629</v>
      </c>
      <c r="E606" s="39">
        <v>35352</v>
      </c>
      <c r="F606" s="38" t="s">
        <v>1630</v>
      </c>
      <c r="G606" s="39" t="s">
        <v>5</v>
      </c>
      <c r="H606" s="40">
        <v>1.9998</v>
      </c>
      <c r="I606" s="41">
        <v>1.7678232000000003</v>
      </c>
      <c r="J606" s="42">
        <v>13.9986</v>
      </c>
    </row>
    <row r="607" spans="1:10" s="37" customFormat="1" x14ac:dyDescent="0.25">
      <c r="A607" s="37" t="s">
        <v>894</v>
      </c>
      <c r="B607" s="38" t="s">
        <v>899</v>
      </c>
      <c r="C607" s="38" t="s">
        <v>1807</v>
      </c>
      <c r="D607" s="38" t="s">
        <v>965</v>
      </c>
      <c r="E607" s="39">
        <v>35195</v>
      </c>
      <c r="F607" s="38" t="s">
        <v>1282</v>
      </c>
      <c r="G607" s="39" t="s">
        <v>7</v>
      </c>
      <c r="H607" s="40">
        <v>2.0790000000000002</v>
      </c>
      <c r="I607" s="41">
        <v>1.8378360000000005</v>
      </c>
      <c r="J607" s="42">
        <v>14.553000000000001</v>
      </c>
    </row>
    <row r="608" spans="1:10" s="37" customFormat="1" x14ac:dyDescent="0.25">
      <c r="A608" s="37" t="s">
        <v>894</v>
      </c>
      <c r="B608" s="38" t="s">
        <v>899</v>
      </c>
      <c r="C608" s="38" t="s">
        <v>1808</v>
      </c>
      <c r="D608" s="38" t="s">
        <v>953</v>
      </c>
      <c r="E608" s="39">
        <v>35065</v>
      </c>
      <c r="F608" s="38" t="s">
        <v>1809</v>
      </c>
      <c r="G608" s="39" t="s">
        <v>5</v>
      </c>
      <c r="H608" s="40">
        <v>2.1779999999999999</v>
      </c>
      <c r="I608" s="41">
        <v>1.9253520000000004</v>
      </c>
      <c r="J608" s="42">
        <v>15.245999999999999</v>
      </c>
    </row>
    <row r="609" spans="1:10" s="37" customFormat="1" x14ac:dyDescent="0.25">
      <c r="A609" s="37" t="s">
        <v>894</v>
      </c>
      <c r="B609" s="38" t="s">
        <v>899</v>
      </c>
      <c r="C609" s="38" t="s">
        <v>1810</v>
      </c>
      <c r="D609" s="38" t="s">
        <v>22</v>
      </c>
      <c r="E609" s="39">
        <v>35281</v>
      </c>
      <c r="F609" s="38" t="s">
        <v>1645</v>
      </c>
      <c r="G609" s="39" t="s">
        <v>5</v>
      </c>
      <c r="H609" s="40">
        <v>2.6532</v>
      </c>
      <c r="I609" s="41">
        <v>2.3454288000000001</v>
      </c>
      <c r="J609" s="42">
        <v>18.572400000000002</v>
      </c>
    </row>
    <row r="610" spans="1:10" s="37" customFormat="1" x14ac:dyDescent="0.25">
      <c r="A610" s="37" t="s">
        <v>894</v>
      </c>
      <c r="B610" s="38" t="s">
        <v>899</v>
      </c>
      <c r="C610" s="38" t="s">
        <v>1811</v>
      </c>
      <c r="D610" s="38" t="s">
        <v>962</v>
      </c>
      <c r="E610" s="39">
        <v>35287</v>
      </c>
      <c r="F610" s="38" t="s">
        <v>1812</v>
      </c>
      <c r="G610" s="39" t="s">
        <v>4</v>
      </c>
      <c r="H610" s="40">
        <v>2.9502000000000002</v>
      </c>
      <c r="I610" s="41">
        <v>2.6079768000000003</v>
      </c>
      <c r="J610" s="42">
        <v>20.651400000000002</v>
      </c>
    </row>
    <row r="611" spans="1:10" s="37" customFormat="1" x14ac:dyDescent="0.25">
      <c r="A611" s="37" t="s">
        <v>894</v>
      </c>
      <c r="B611" s="38" t="s">
        <v>899</v>
      </c>
      <c r="C611" s="38" t="s">
        <v>1813</v>
      </c>
      <c r="D611" s="38" t="s">
        <v>906</v>
      </c>
      <c r="E611" s="39">
        <v>35127</v>
      </c>
      <c r="F611" s="38" t="s">
        <v>1378</v>
      </c>
      <c r="G611" s="39" t="s">
        <v>13</v>
      </c>
      <c r="H611" s="40">
        <v>2.5541999999999998</v>
      </c>
      <c r="I611" s="41">
        <v>2.2579128000000002</v>
      </c>
      <c r="J611" s="42">
        <v>17.879399999999997</v>
      </c>
    </row>
    <row r="612" spans="1:10" s="37" customFormat="1" x14ac:dyDescent="0.25">
      <c r="A612" s="37" t="s">
        <v>894</v>
      </c>
      <c r="B612" s="38" t="s">
        <v>1230</v>
      </c>
      <c r="C612" s="38" t="s">
        <v>1814</v>
      </c>
      <c r="D612" s="38" t="s">
        <v>962</v>
      </c>
      <c r="E612" s="39">
        <v>35093</v>
      </c>
      <c r="F612" s="38" t="s">
        <v>963</v>
      </c>
      <c r="G612" s="39" t="s">
        <v>4</v>
      </c>
      <c r="H612" s="40">
        <v>2.0394000000000001</v>
      </c>
      <c r="I612" s="41">
        <v>1.8028296000000004</v>
      </c>
      <c r="J612" s="42">
        <v>14.2758</v>
      </c>
    </row>
    <row r="613" spans="1:10" s="37" customFormat="1" x14ac:dyDescent="0.25">
      <c r="A613" s="37" t="s">
        <v>894</v>
      </c>
      <c r="B613" s="38" t="s">
        <v>1230</v>
      </c>
      <c r="C613" s="38" t="s">
        <v>1815</v>
      </c>
      <c r="D613" s="38" t="s">
        <v>36</v>
      </c>
      <c r="E613" s="39">
        <v>35115</v>
      </c>
      <c r="F613" s="38" t="s">
        <v>978</v>
      </c>
      <c r="G613" s="39" t="s">
        <v>15</v>
      </c>
      <c r="H613" s="40">
        <v>2.7324000000000002</v>
      </c>
      <c r="I613" s="41">
        <v>2.4154416000000003</v>
      </c>
      <c r="J613" s="42">
        <v>19.126800000000003</v>
      </c>
    </row>
    <row r="614" spans="1:10" s="37" customFormat="1" x14ac:dyDescent="0.25">
      <c r="A614" s="37" t="s">
        <v>894</v>
      </c>
      <c r="B614" s="38" t="s">
        <v>1230</v>
      </c>
      <c r="C614" s="38" t="s">
        <v>1816</v>
      </c>
      <c r="D614" s="38" t="s">
        <v>35</v>
      </c>
      <c r="E614" s="39">
        <v>35076</v>
      </c>
      <c r="F614" s="38" t="s">
        <v>947</v>
      </c>
      <c r="G614" s="39" t="s">
        <v>5</v>
      </c>
      <c r="H614" s="40">
        <v>1.9206000000000001</v>
      </c>
      <c r="I614" s="41">
        <v>1.6978104000000001</v>
      </c>
      <c r="J614" s="42">
        <v>13.4442</v>
      </c>
    </row>
    <row r="615" spans="1:10" s="37" customFormat="1" x14ac:dyDescent="0.25">
      <c r="A615" s="37" t="s">
        <v>894</v>
      </c>
      <c r="B615" s="38" t="s">
        <v>1230</v>
      </c>
      <c r="C615" s="38" t="s">
        <v>1817</v>
      </c>
      <c r="D615" s="38" t="s">
        <v>46</v>
      </c>
      <c r="E615" s="39">
        <v>35125</v>
      </c>
      <c r="F615" s="38" t="s">
        <v>997</v>
      </c>
      <c r="G615" s="39" t="s">
        <v>9</v>
      </c>
      <c r="H615" s="40">
        <v>3.8610000000000002</v>
      </c>
      <c r="I615" s="41">
        <v>3.4131240000000003</v>
      </c>
      <c r="J615" s="42">
        <v>27.027000000000001</v>
      </c>
    </row>
    <row r="616" spans="1:10" s="37" customFormat="1" x14ac:dyDescent="0.25">
      <c r="A616" s="37" t="s">
        <v>894</v>
      </c>
      <c r="B616" s="38" t="s">
        <v>1230</v>
      </c>
      <c r="C616" s="38" t="s">
        <v>1818</v>
      </c>
      <c r="D616" s="38" t="s">
        <v>1141</v>
      </c>
      <c r="E616" s="39">
        <v>35238</v>
      </c>
      <c r="F616" s="38" t="s">
        <v>1142</v>
      </c>
      <c r="G616" s="39" t="s">
        <v>5</v>
      </c>
      <c r="H616" s="40">
        <v>2.2968000000000002</v>
      </c>
      <c r="I616" s="41">
        <v>2.0303712000000007</v>
      </c>
      <c r="J616" s="42">
        <v>16.0776</v>
      </c>
    </row>
    <row r="617" spans="1:10" s="37" customFormat="1" x14ac:dyDescent="0.25">
      <c r="A617" s="37" t="s">
        <v>894</v>
      </c>
      <c r="B617" s="38" t="s">
        <v>1230</v>
      </c>
      <c r="C617" s="38" t="s">
        <v>1819</v>
      </c>
      <c r="D617" s="38" t="s">
        <v>1141</v>
      </c>
      <c r="E617" s="39">
        <v>35238</v>
      </c>
      <c r="F617" s="38" t="s">
        <v>1142</v>
      </c>
      <c r="G617" s="39" t="s">
        <v>5</v>
      </c>
      <c r="H617" s="40">
        <v>2.6334</v>
      </c>
      <c r="I617" s="41">
        <v>2.3279255999999999</v>
      </c>
      <c r="J617" s="42">
        <v>18.433799999999998</v>
      </c>
    </row>
    <row r="618" spans="1:10" s="37" customFormat="1" x14ac:dyDescent="0.25">
      <c r="A618" s="37" t="s">
        <v>894</v>
      </c>
      <c r="B618" s="38" t="s">
        <v>899</v>
      </c>
      <c r="C618" s="38" t="s">
        <v>1820</v>
      </c>
      <c r="D618" s="38" t="s">
        <v>1141</v>
      </c>
      <c r="E618" s="39">
        <v>35238</v>
      </c>
      <c r="F618" s="38" t="s">
        <v>1142</v>
      </c>
      <c r="G618" s="39" t="s">
        <v>5</v>
      </c>
      <c r="H618" s="40">
        <v>2.8313999999999999</v>
      </c>
      <c r="I618" s="41">
        <v>2.5029576000000002</v>
      </c>
      <c r="J618" s="42">
        <v>19.819800000000001</v>
      </c>
    </row>
    <row r="619" spans="1:10" s="37" customFormat="1" x14ac:dyDescent="0.25">
      <c r="A619" s="37" t="s">
        <v>894</v>
      </c>
      <c r="B619" s="38" t="s">
        <v>899</v>
      </c>
      <c r="C619" s="38" t="s">
        <v>1821</v>
      </c>
      <c r="D619" s="38" t="s">
        <v>1141</v>
      </c>
      <c r="E619" s="39">
        <v>35238</v>
      </c>
      <c r="F619" s="38" t="s">
        <v>1142</v>
      </c>
      <c r="G619" s="39" t="s">
        <v>5</v>
      </c>
      <c r="H619" s="40">
        <v>2.3166000000000002</v>
      </c>
      <c r="I619" s="41">
        <v>2.0478744000000004</v>
      </c>
      <c r="J619" s="42">
        <v>16.216200000000001</v>
      </c>
    </row>
    <row r="620" spans="1:10" s="37" customFormat="1" x14ac:dyDescent="0.25">
      <c r="A620" s="37" t="s">
        <v>894</v>
      </c>
      <c r="B620" s="38" t="s">
        <v>899</v>
      </c>
      <c r="C620" s="38" t="s">
        <v>1822</v>
      </c>
      <c r="D620" s="38" t="s">
        <v>1177</v>
      </c>
      <c r="E620" s="39">
        <v>35360</v>
      </c>
      <c r="F620" s="38" t="s">
        <v>1178</v>
      </c>
      <c r="G620" s="39" t="s">
        <v>9</v>
      </c>
      <c r="H620" s="40">
        <v>2.8908</v>
      </c>
      <c r="I620" s="41">
        <v>2.5554671999999998</v>
      </c>
      <c r="J620" s="42">
        <v>20.235600000000002</v>
      </c>
    </row>
    <row r="621" spans="1:10" s="37" customFormat="1" x14ac:dyDescent="0.25">
      <c r="A621" s="37" t="s">
        <v>894</v>
      </c>
      <c r="B621" s="38" t="s">
        <v>920</v>
      </c>
      <c r="C621" s="38" t="s">
        <v>1760</v>
      </c>
      <c r="D621" s="38" t="s">
        <v>30</v>
      </c>
      <c r="E621" s="39">
        <v>35238</v>
      </c>
      <c r="F621" s="38" t="s">
        <v>1142</v>
      </c>
      <c r="G621" s="39" t="s">
        <v>5</v>
      </c>
      <c r="H621" s="40">
        <v>1.7622</v>
      </c>
      <c r="I621" s="41">
        <v>1.5577848000000001</v>
      </c>
      <c r="J621" s="42">
        <v>12.3354</v>
      </c>
    </row>
    <row r="622" spans="1:10" s="37" customFormat="1" x14ac:dyDescent="0.25">
      <c r="A622" s="37" t="s">
        <v>894</v>
      </c>
      <c r="B622" s="38" t="s">
        <v>895</v>
      </c>
      <c r="C622" s="38" t="s">
        <v>1823</v>
      </c>
      <c r="D622" s="38" t="s">
        <v>22</v>
      </c>
      <c r="E622" s="39">
        <v>35281</v>
      </c>
      <c r="F622" s="38" t="s">
        <v>1645</v>
      </c>
      <c r="G622" s="39" t="s">
        <v>5</v>
      </c>
      <c r="H622" s="40">
        <v>4.6332000000000004</v>
      </c>
      <c r="I622" s="41">
        <v>4.0957488000000009</v>
      </c>
      <c r="J622" s="42">
        <v>32.432400000000001</v>
      </c>
    </row>
    <row r="623" spans="1:10" s="37" customFormat="1" x14ac:dyDescent="0.25">
      <c r="A623" s="37" t="s">
        <v>894</v>
      </c>
      <c r="B623" s="38" t="s">
        <v>1230</v>
      </c>
      <c r="C623" s="38" t="s">
        <v>1824</v>
      </c>
      <c r="D623" s="38" t="s">
        <v>1357</v>
      </c>
      <c r="E623" s="39">
        <v>35167</v>
      </c>
      <c r="F623" s="38" t="s">
        <v>1741</v>
      </c>
      <c r="G623" s="39" t="s">
        <v>6</v>
      </c>
      <c r="H623" s="40">
        <v>1.8216000000000001</v>
      </c>
      <c r="I623" s="41">
        <v>1.6102944000000001</v>
      </c>
      <c r="J623" s="42">
        <v>12.751200000000001</v>
      </c>
    </row>
    <row r="624" spans="1:10" s="37" customFormat="1" x14ac:dyDescent="0.25">
      <c r="A624" s="37" t="s">
        <v>894</v>
      </c>
      <c r="B624" s="38" t="s">
        <v>1230</v>
      </c>
      <c r="C624" s="38" t="s">
        <v>1825</v>
      </c>
      <c r="D624" s="38" t="s">
        <v>26</v>
      </c>
      <c r="E624" s="39">
        <v>35085</v>
      </c>
      <c r="F624" s="38" t="s">
        <v>956</v>
      </c>
      <c r="G624" s="39" t="s">
        <v>14</v>
      </c>
      <c r="H624" s="40">
        <v>3.5640000000000001</v>
      </c>
      <c r="I624" s="41">
        <v>3.1505760000000005</v>
      </c>
      <c r="J624" s="42">
        <v>24.948</v>
      </c>
    </row>
    <row r="625" spans="1:10" s="37" customFormat="1" x14ac:dyDescent="0.25">
      <c r="A625" s="37" t="s">
        <v>894</v>
      </c>
      <c r="B625" s="38" t="s">
        <v>1230</v>
      </c>
      <c r="C625" s="38" t="s">
        <v>1826</v>
      </c>
      <c r="D625" s="38" t="s">
        <v>1249</v>
      </c>
      <c r="E625" s="39">
        <v>35328</v>
      </c>
      <c r="F625" s="38" t="s">
        <v>1827</v>
      </c>
      <c r="G625" s="39" t="s">
        <v>12</v>
      </c>
      <c r="H625" s="40">
        <v>1.7225999999999999</v>
      </c>
      <c r="I625" s="41">
        <v>1.5227784</v>
      </c>
      <c r="J625" s="42">
        <v>12.058199999999999</v>
      </c>
    </row>
    <row r="626" spans="1:10" s="37" customFormat="1" x14ac:dyDescent="0.25">
      <c r="A626" s="37" t="s">
        <v>894</v>
      </c>
      <c r="B626" s="38" t="s">
        <v>1230</v>
      </c>
      <c r="C626" s="38" t="s">
        <v>1828</v>
      </c>
      <c r="D626" s="38" t="s">
        <v>36</v>
      </c>
      <c r="E626" s="39">
        <v>35115</v>
      </c>
      <c r="F626" s="38" t="s">
        <v>978</v>
      </c>
      <c r="G626" s="39" t="s">
        <v>15</v>
      </c>
      <c r="H626" s="40">
        <v>2.4948000000000001</v>
      </c>
      <c r="I626" s="41">
        <v>2.2054032000000001</v>
      </c>
      <c r="J626" s="42">
        <v>17.4636</v>
      </c>
    </row>
    <row r="627" spans="1:10" s="37" customFormat="1" x14ac:dyDescent="0.25">
      <c r="A627" s="37" t="s">
        <v>894</v>
      </c>
      <c r="B627" s="38" t="s">
        <v>899</v>
      </c>
      <c r="C627" s="38" t="s">
        <v>1829</v>
      </c>
      <c r="D627" s="38" t="s">
        <v>44</v>
      </c>
      <c r="E627" s="39">
        <v>35253</v>
      </c>
      <c r="F627" s="38" t="s">
        <v>1797</v>
      </c>
      <c r="G627" s="39" t="s">
        <v>18</v>
      </c>
      <c r="H627" s="40">
        <v>3.7818000000000001</v>
      </c>
      <c r="I627" s="41">
        <v>3.3431111999999996</v>
      </c>
      <c r="J627" s="42">
        <v>26.4726</v>
      </c>
    </row>
    <row r="628" spans="1:10" s="37" customFormat="1" x14ac:dyDescent="0.25">
      <c r="A628" s="37" t="s">
        <v>894</v>
      </c>
      <c r="B628" s="38" t="s">
        <v>1230</v>
      </c>
      <c r="C628" s="38" t="s">
        <v>1830</v>
      </c>
      <c r="D628" s="38" t="s">
        <v>35</v>
      </c>
      <c r="E628" s="39">
        <v>35196</v>
      </c>
      <c r="F628" s="38" t="s">
        <v>1210</v>
      </c>
      <c r="G628" s="39" t="s">
        <v>5</v>
      </c>
      <c r="H628" s="40">
        <v>3.5640000000000001</v>
      </c>
      <c r="I628" s="41">
        <v>3.1505760000000005</v>
      </c>
      <c r="J628" s="42">
        <v>24.948</v>
      </c>
    </row>
    <row r="629" spans="1:10" s="37" customFormat="1" x14ac:dyDescent="0.25">
      <c r="A629" s="37" t="s">
        <v>894</v>
      </c>
      <c r="B629" s="38" t="s">
        <v>1230</v>
      </c>
      <c r="C629" s="38" t="s">
        <v>1831</v>
      </c>
      <c r="D629" s="38" t="s">
        <v>1070</v>
      </c>
      <c r="E629" s="39">
        <v>35240</v>
      </c>
      <c r="F629" s="38" t="s">
        <v>1071</v>
      </c>
      <c r="G629" s="39" t="s">
        <v>5</v>
      </c>
      <c r="H629" s="40">
        <v>3.4056000000000002</v>
      </c>
      <c r="I629" s="41">
        <v>3.0105504000000005</v>
      </c>
      <c r="J629" s="42">
        <v>23.839200000000002</v>
      </c>
    </row>
    <row r="630" spans="1:10" s="37" customFormat="1" x14ac:dyDescent="0.25">
      <c r="A630" s="37" t="s">
        <v>894</v>
      </c>
      <c r="B630" s="38" t="s">
        <v>920</v>
      </c>
      <c r="C630" s="38" t="s">
        <v>1832</v>
      </c>
      <c r="D630" s="38" t="s">
        <v>26</v>
      </c>
      <c r="E630" s="39">
        <v>35085</v>
      </c>
      <c r="F630" s="38" t="s">
        <v>956</v>
      </c>
      <c r="G630" s="39" t="s">
        <v>14</v>
      </c>
      <c r="H630" s="40">
        <v>1.8018000000000001</v>
      </c>
      <c r="I630" s="41">
        <v>1.5927912000000002</v>
      </c>
      <c r="J630" s="42">
        <v>12.6126</v>
      </c>
    </row>
    <row r="631" spans="1:10" s="37" customFormat="1" x14ac:dyDescent="0.25">
      <c r="A631" s="37" t="s">
        <v>894</v>
      </c>
      <c r="B631" s="38" t="s">
        <v>1230</v>
      </c>
      <c r="C631" s="38" t="s">
        <v>1833</v>
      </c>
      <c r="D631" s="38" t="s">
        <v>40</v>
      </c>
      <c r="E631" s="39">
        <v>35297</v>
      </c>
      <c r="F631" s="38" t="s">
        <v>1106</v>
      </c>
      <c r="G631" s="39" t="s">
        <v>17</v>
      </c>
      <c r="H631" s="40">
        <v>3.0095999999999998</v>
      </c>
      <c r="I631" s="41">
        <v>2.6604863999999999</v>
      </c>
      <c r="J631" s="42">
        <v>21.0672</v>
      </c>
    </row>
    <row r="632" spans="1:10" s="37" customFormat="1" x14ac:dyDescent="0.25">
      <c r="A632" s="37" t="s">
        <v>894</v>
      </c>
      <c r="B632" s="38" t="s">
        <v>1230</v>
      </c>
      <c r="C632" s="38" t="s">
        <v>1834</v>
      </c>
      <c r="D632" s="38" t="s">
        <v>30</v>
      </c>
      <c r="E632" s="39">
        <v>35238</v>
      </c>
      <c r="F632" s="38" t="s">
        <v>1142</v>
      </c>
      <c r="G632" s="39" t="s">
        <v>5</v>
      </c>
      <c r="H632" s="40">
        <v>1.6632</v>
      </c>
      <c r="I632" s="41">
        <v>1.4702688000000004</v>
      </c>
      <c r="J632" s="42">
        <v>11.6424</v>
      </c>
    </row>
    <row r="633" spans="1:10" s="37" customFormat="1" x14ac:dyDescent="0.25">
      <c r="A633" s="37" t="s">
        <v>894</v>
      </c>
      <c r="B633" s="38" t="s">
        <v>895</v>
      </c>
      <c r="C633" s="38" t="s">
        <v>1835</v>
      </c>
      <c r="D633" s="38" t="s">
        <v>1040</v>
      </c>
      <c r="E633" s="39">
        <v>35292</v>
      </c>
      <c r="F633" s="38" t="s">
        <v>1693</v>
      </c>
      <c r="G633" s="39" t="s">
        <v>8</v>
      </c>
      <c r="H633" s="40">
        <v>1.2672000000000001</v>
      </c>
      <c r="I633" s="41">
        <v>1.1202048000000002</v>
      </c>
      <c r="J633" s="42">
        <v>8.8704000000000001</v>
      </c>
    </row>
    <row r="634" spans="1:10" s="37" customFormat="1" x14ac:dyDescent="0.25">
      <c r="A634" s="37" t="s">
        <v>894</v>
      </c>
      <c r="B634" s="38" t="s">
        <v>899</v>
      </c>
      <c r="C634" s="38" t="s">
        <v>1836</v>
      </c>
      <c r="D634" s="38" t="s">
        <v>1177</v>
      </c>
      <c r="E634" s="39">
        <v>35360</v>
      </c>
      <c r="F634" s="38" t="s">
        <v>1178</v>
      </c>
      <c r="G634" s="39" t="s">
        <v>9</v>
      </c>
      <c r="H634" s="40">
        <v>2.2770000000000001</v>
      </c>
      <c r="I634" s="41">
        <v>2.0128680000000005</v>
      </c>
      <c r="J634" s="42">
        <v>15.939</v>
      </c>
    </row>
    <row r="635" spans="1:10" s="37" customFormat="1" x14ac:dyDescent="0.25">
      <c r="A635" s="37" t="s">
        <v>894</v>
      </c>
      <c r="B635" s="38" t="s">
        <v>899</v>
      </c>
      <c r="C635" s="38" t="s">
        <v>1837</v>
      </c>
      <c r="D635" s="38" t="s">
        <v>918</v>
      </c>
      <c r="E635" s="39">
        <v>35327</v>
      </c>
      <c r="F635" s="38" t="s">
        <v>1717</v>
      </c>
      <c r="G635" s="39" t="s">
        <v>21</v>
      </c>
      <c r="H635" s="40">
        <v>3.4056000000000002</v>
      </c>
      <c r="I635" s="41">
        <v>3.0105504000000005</v>
      </c>
      <c r="J635" s="42">
        <v>23.839200000000002</v>
      </c>
    </row>
    <row r="636" spans="1:10" s="37" customFormat="1" x14ac:dyDescent="0.25">
      <c r="A636" s="37" t="s">
        <v>894</v>
      </c>
      <c r="B636" s="38" t="s">
        <v>1230</v>
      </c>
      <c r="C636" s="38" t="s">
        <v>1838</v>
      </c>
      <c r="D636" s="38" t="s">
        <v>1141</v>
      </c>
      <c r="E636" s="39">
        <v>35238</v>
      </c>
      <c r="F636" s="38" t="s">
        <v>1142</v>
      </c>
      <c r="G636" s="39" t="s">
        <v>5</v>
      </c>
      <c r="H636" s="40">
        <v>3.3858000000000001</v>
      </c>
      <c r="I636" s="41">
        <v>2.9930472000000004</v>
      </c>
      <c r="J636" s="42">
        <v>23.700600000000001</v>
      </c>
    </row>
    <row r="637" spans="1:10" s="37" customFormat="1" x14ac:dyDescent="0.25">
      <c r="A637" s="37" t="s">
        <v>894</v>
      </c>
      <c r="B637" s="38" t="s">
        <v>899</v>
      </c>
      <c r="C637" s="38" t="s">
        <v>1839</v>
      </c>
      <c r="D637" s="38" t="s">
        <v>36</v>
      </c>
      <c r="E637" s="39">
        <v>35115</v>
      </c>
      <c r="F637" s="38" t="s">
        <v>978</v>
      </c>
      <c r="G637" s="39" t="s">
        <v>15</v>
      </c>
      <c r="H637" s="40">
        <v>2.3363999999999998</v>
      </c>
      <c r="I637" s="41">
        <v>2.0653775999999997</v>
      </c>
      <c r="J637" s="42">
        <v>16.354799999999997</v>
      </c>
    </row>
    <row r="638" spans="1:10" s="37" customFormat="1" x14ac:dyDescent="0.25">
      <c r="A638" s="37" t="s">
        <v>894</v>
      </c>
      <c r="B638" s="38" t="s">
        <v>899</v>
      </c>
      <c r="C638" s="38" t="s">
        <v>1840</v>
      </c>
      <c r="D638" s="38" t="s">
        <v>38</v>
      </c>
      <c r="E638" s="39">
        <v>35055</v>
      </c>
      <c r="F638" s="38" t="s">
        <v>1591</v>
      </c>
      <c r="G638" s="39" t="s">
        <v>5</v>
      </c>
      <c r="H638" s="40">
        <v>4.2173999999999996</v>
      </c>
      <c r="I638" s="41">
        <v>3.7281815999999997</v>
      </c>
      <c r="J638" s="42">
        <v>29.521799999999999</v>
      </c>
    </row>
    <row r="639" spans="1:10" s="37" customFormat="1" x14ac:dyDescent="0.25">
      <c r="A639" s="37" t="s">
        <v>894</v>
      </c>
      <c r="B639" s="38" t="s">
        <v>895</v>
      </c>
      <c r="C639" s="38" t="s">
        <v>1730</v>
      </c>
      <c r="D639" s="38" t="s">
        <v>38</v>
      </c>
      <c r="E639" s="39">
        <v>35055</v>
      </c>
      <c r="F639" s="38" t="s">
        <v>1591</v>
      </c>
      <c r="G639" s="39" t="s">
        <v>5</v>
      </c>
      <c r="H639" s="40">
        <v>1.8018000000000001</v>
      </c>
      <c r="I639" s="41">
        <v>1.5927912000000002</v>
      </c>
      <c r="J639" s="42">
        <v>12.6126</v>
      </c>
    </row>
    <row r="640" spans="1:10" s="37" customFormat="1" x14ac:dyDescent="0.25">
      <c r="A640" s="37" t="s">
        <v>894</v>
      </c>
      <c r="B640" s="38" t="s">
        <v>899</v>
      </c>
      <c r="C640" s="38" t="s">
        <v>1841</v>
      </c>
      <c r="D640" s="38" t="s">
        <v>1021</v>
      </c>
      <c r="E640" s="39">
        <v>35340</v>
      </c>
      <c r="F640" s="38" t="s">
        <v>1440</v>
      </c>
      <c r="G640" s="39" t="s">
        <v>19</v>
      </c>
      <c r="H640" s="40">
        <v>1.3266</v>
      </c>
      <c r="I640" s="41">
        <v>1.1727144</v>
      </c>
      <c r="J640" s="42">
        <v>9.2862000000000009</v>
      </c>
    </row>
    <row r="641" spans="1:10" s="37" customFormat="1" x14ac:dyDescent="0.25">
      <c r="A641" s="37" t="s">
        <v>894</v>
      </c>
      <c r="B641" s="38" t="s">
        <v>899</v>
      </c>
      <c r="C641" s="38" t="s">
        <v>1842</v>
      </c>
      <c r="D641" s="38" t="s">
        <v>1660</v>
      </c>
      <c r="E641" s="39">
        <v>35024</v>
      </c>
      <c r="F641" s="38" t="s">
        <v>1661</v>
      </c>
      <c r="G641" s="39" t="s">
        <v>5</v>
      </c>
      <c r="H641" s="40">
        <v>2.2770000000000001</v>
      </c>
      <c r="I641" s="41">
        <v>2.0128680000000005</v>
      </c>
      <c r="J641" s="42">
        <v>15.939</v>
      </c>
    </row>
    <row r="642" spans="1:10" s="37" customFormat="1" x14ac:dyDescent="0.25">
      <c r="A642" s="37" t="s">
        <v>894</v>
      </c>
      <c r="B642" s="38" t="s">
        <v>899</v>
      </c>
      <c r="C642" s="38" t="s">
        <v>1843</v>
      </c>
      <c r="D642" s="38" t="s">
        <v>1141</v>
      </c>
      <c r="E642" s="39">
        <v>35238</v>
      </c>
      <c r="F642" s="38" t="s">
        <v>1142</v>
      </c>
      <c r="G642" s="39" t="s">
        <v>5</v>
      </c>
      <c r="H642" s="40">
        <v>4.7123999999999997</v>
      </c>
      <c r="I642" s="41">
        <v>4.1657615999999997</v>
      </c>
      <c r="J642" s="42">
        <v>32.986799999999995</v>
      </c>
    </row>
    <row r="643" spans="1:10" s="37" customFormat="1" x14ac:dyDescent="0.25">
      <c r="A643" s="37" t="s">
        <v>894</v>
      </c>
      <c r="B643" s="38" t="s">
        <v>899</v>
      </c>
      <c r="C643" s="38" t="s">
        <v>1844</v>
      </c>
      <c r="D643" s="38" t="s">
        <v>1249</v>
      </c>
      <c r="E643" s="39">
        <v>35328</v>
      </c>
      <c r="F643" s="38" t="s">
        <v>1827</v>
      </c>
      <c r="G643" s="39" t="s">
        <v>12</v>
      </c>
      <c r="H643" s="40">
        <v>0</v>
      </c>
      <c r="I643" s="41">
        <v>0</v>
      </c>
      <c r="J643" s="42">
        <v>0</v>
      </c>
    </row>
    <row r="644" spans="1:10" s="37" customFormat="1" x14ac:dyDescent="0.25">
      <c r="A644" s="37" t="s">
        <v>894</v>
      </c>
      <c r="B644" s="38" t="s">
        <v>899</v>
      </c>
      <c r="C644" s="38" t="s">
        <v>1845</v>
      </c>
      <c r="D644" s="38" t="s">
        <v>1240</v>
      </c>
      <c r="E644" s="39">
        <v>35347</v>
      </c>
      <c r="F644" s="38" t="s">
        <v>1493</v>
      </c>
      <c r="G644" s="39" t="s">
        <v>9</v>
      </c>
      <c r="H644" s="40">
        <v>1.8216000000000001</v>
      </c>
      <c r="I644" s="41">
        <v>1.6102944000000001</v>
      </c>
      <c r="J644" s="42">
        <v>12.751200000000001</v>
      </c>
    </row>
    <row r="645" spans="1:10" s="37" customFormat="1" x14ac:dyDescent="0.25">
      <c r="A645" s="37" t="s">
        <v>894</v>
      </c>
      <c r="B645" s="38" t="s">
        <v>920</v>
      </c>
      <c r="C645" s="38" t="s">
        <v>1846</v>
      </c>
      <c r="D645" s="38" t="s">
        <v>1141</v>
      </c>
      <c r="E645" s="39">
        <v>35238</v>
      </c>
      <c r="F645" s="38" t="s">
        <v>1142</v>
      </c>
      <c r="G645" s="39" t="s">
        <v>5</v>
      </c>
      <c r="H645" s="40">
        <v>2.7917999999999998</v>
      </c>
      <c r="I645" s="41">
        <v>2.4679511999999999</v>
      </c>
      <c r="J645" s="42">
        <v>19.5426</v>
      </c>
    </row>
    <row r="646" spans="1:10" s="37" customFormat="1" x14ac:dyDescent="0.25">
      <c r="A646" s="37" t="s">
        <v>894</v>
      </c>
      <c r="B646" s="38" t="s">
        <v>895</v>
      </c>
      <c r="C646" s="38" t="s">
        <v>1847</v>
      </c>
      <c r="D646" s="38" t="s">
        <v>1141</v>
      </c>
      <c r="E646" s="39">
        <v>35238</v>
      </c>
      <c r="F646" s="38" t="s">
        <v>1142</v>
      </c>
      <c r="G646" s="39" t="s">
        <v>5</v>
      </c>
      <c r="H646" s="40">
        <v>3.7223999999999999</v>
      </c>
      <c r="I646" s="41">
        <v>3.2906016</v>
      </c>
      <c r="J646" s="42">
        <v>26.056799999999999</v>
      </c>
    </row>
    <row r="647" spans="1:10" s="37" customFormat="1" x14ac:dyDescent="0.25">
      <c r="A647" s="37" t="s">
        <v>894</v>
      </c>
      <c r="B647" s="38" t="s">
        <v>895</v>
      </c>
      <c r="C647" s="38" t="s">
        <v>1848</v>
      </c>
      <c r="D647" s="38" t="s">
        <v>1154</v>
      </c>
      <c r="E647" s="39">
        <v>35238</v>
      </c>
      <c r="F647" s="38" t="s">
        <v>1142</v>
      </c>
      <c r="G647" s="39" t="s">
        <v>5</v>
      </c>
      <c r="H647" s="40">
        <v>3.8412000000000002</v>
      </c>
      <c r="I647" s="41">
        <v>3.3956208000000001</v>
      </c>
      <c r="J647" s="42">
        <v>26.888400000000001</v>
      </c>
    </row>
    <row r="648" spans="1:10" s="37" customFormat="1" x14ac:dyDescent="0.25">
      <c r="A648" s="37" t="s">
        <v>894</v>
      </c>
      <c r="B648" s="38" t="s">
        <v>895</v>
      </c>
      <c r="C648" s="38" t="s">
        <v>1849</v>
      </c>
      <c r="D648" s="38" t="s">
        <v>1141</v>
      </c>
      <c r="E648" s="39">
        <v>35238</v>
      </c>
      <c r="F648" s="38" t="s">
        <v>1142</v>
      </c>
      <c r="G648" s="39" t="s">
        <v>5</v>
      </c>
      <c r="H648" s="40">
        <v>3.2669999999999999</v>
      </c>
      <c r="I648" s="41">
        <v>2.8880280000000003</v>
      </c>
      <c r="J648" s="42">
        <v>22.869</v>
      </c>
    </row>
    <row r="649" spans="1:10" s="37" customFormat="1" x14ac:dyDescent="0.25">
      <c r="A649" s="37" t="s">
        <v>894</v>
      </c>
      <c r="B649" s="38" t="s">
        <v>895</v>
      </c>
      <c r="C649" s="38" t="s">
        <v>1850</v>
      </c>
      <c r="D649" s="38" t="s">
        <v>1141</v>
      </c>
      <c r="E649" s="39">
        <v>35238</v>
      </c>
      <c r="F649" s="38" t="s">
        <v>1142</v>
      </c>
      <c r="G649" s="39" t="s">
        <v>5</v>
      </c>
      <c r="H649" s="40">
        <v>4.0590000000000002</v>
      </c>
      <c r="I649" s="41">
        <v>3.5881560000000006</v>
      </c>
      <c r="J649" s="42">
        <v>28.413</v>
      </c>
    </row>
    <row r="650" spans="1:10" s="37" customFormat="1" x14ac:dyDescent="0.25">
      <c r="A650" s="37" t="s">
        <v>894</v>
      </c>
      <c r="B650" s="38" t="s">
        <v>899</v>
      </c>
      <c r="C650" s="38" t="s">
        <v>1851</v>
      </c>
      <c r="D650" s="38" t="s">
        <v>45</v>
      </c>
      <c r="E650" s="39">
        <v>35218</v>
      </c>
      <c r="F650" s="38" t="s">
        <v>1852</v>
      </c>
      <c r="G650" s="39" t="s">
        <v>11</v>
      </c>
      <c r="H650" s="40">
        <v>1.4256</v>
      </c>
      <c r="I650" s="41">
        <v>1.2602304000000002</v>
      </c>
      <c r="J650" s="42">
        <v>9.9792000000000005</v>
      </c>
    </row>
    <row r="651" spans="1:10" s="37" customFormat="1" x14ac:dyDescent="0.25">
      <c r="A651" s="37" t="s">
        <v>894</v>
      </c>
      <c r="B651" s="38" t="s">
        <v>920</v>
      </c>
      <c r="C651" s="38" t="s">
        <v>1853</v>
      </c>
      <c r="D651" s="38" t="s">
        <v>32</v>
      </c>
      <c r="E651" s="39">
        <v>35047</v>
      </c>
      <c r="F651" s="38" t="s">
        <v>1325</v>
      </c>
      <c r="G651" s="39" t="s">
        <v>5</v>
      </c>
      <c r="H651" s="40">
        <v>1.3266</v>
      </c>
      <c r="I651" s="41">
        <v>1.1727144</v>
      </c>
      <c r="J651" s="42">
        <v>9.2862000000000009</v>
      </c>
    </row>
    <row r="652" spans="1:10" s="37" customFormat="1" x14ac:dyDescent="0.25">
      <c r="A652" s="37" t="s">
        <v>894</v>
      </c>
      <c r="B652" s="38" t="s">
        <v>895</v>
      </c>
      <c r="C652" s="38" t="s">
        <v>1853</v>
      </c>
      <c r="D652" s="38" t="s">
        <v>32</v>
      </c>
      <c r="E652" s="39">
        <v>35047</v>
      </c>
      <c r="F652" s="38" t="s">
        <v>1325</v>
      </c>
      <c r="G652" s="39" t="s">
        <v>5</v>
      </c>
      <c r="H652" s="40">
        <v>2.9106000000000001</v>
      </c>
      <c r="I652" s="41">
        <v>2.5729704</v>
      </c>
      <c r="J652" s="42">
        <v>20.374200000000002</v>
      </c>
    </row>
    <row r="653" spans="1:10" s="37" customFormat="1" x14ac:dyDescent="0.25">
      <c r="A653" s="37" t="s">
        <v>894</v>
      </c>
      <c r="B653" s="38" t="s">
        <v>899</v>
      </c>
      <c r="C653" s="38" t="s">
        <v>1854</v>
      </c>
      <c r="D653" s="38" t="s">
        <v>23</v>
      </c>
      <c r="E653" s="39">
        <v>35264</v>
      </c>
      <c r="F653" s="38" t="s">
        <v>1386</v>
      </c>
      <c r="G653" s="39" t="s">
        <v>9</v>
      </c>
      <c r="H653" s="40">
        <v>1.782</v>
      </c>
      <c r="I653" s="41">
        <v>1.5752880000000002</v>
      </c>
      <c r="J653" s="42">
        <v>12.474</v>
      </c>
    </row>
    <row r="654" spans="1:10" s="37" customFormat="1" x14ac:dyDescent="0.25">
      <c r="A654" s="37" t="s">
        <v>894</v>
      </c>
      <c r="B654" s="38" t="s">
        <v>899</v>
      </c>
      <c r="C654" s="38" t="s">
        <v>1855</v>
      </c>
      <c r="D654" s="38" t="s">
        <v>48</v>
      </c>
      <c r="E654" s="39">
        <v>35003</v>
      </c>
      <c r="F654" s="38" t="s">
        <v>1856</v>
      </c>
      <c r="G654" s="39" t="s">
        <v>7</v>
      </c>
      <c r="H654" s="40">
        <v>1.6434</v>
      </c>
      <c r="I654" s="41">
        <v>1.4527656000000002</v>
      </c>
      <c r="J654" s="42">
        <v>11.5038</v>
      </c>
    </row>
    <row r="655" spans="1:10" s="37" customFormat="1" x14ac:dyDescent="0.25">
      <c r="A655" s="37" t="s">
        <v>894</v>
      </c>
      <c r="B655" s="38" t="s">
        <v>899</v>
      </c>
      <c r="C655" s="38" t="s">
        <v>1857</v>
      </c>
      <c r="D655" s="38" t="s">
        <v>1064</v>
      </c>
      <c r="E655" s="39">
        <v>35013</v>
      </c>
      <c r="F655" s="38" t="s">
        <v>1291</v>
      </c>
      <c r="G655" s="39" t="s">
        <v>12</v>
      </c>
      <c r="H655" s="40">
        <v>2.3759999999999999</v>
      </c>
      <c r="I655" s="41">
        <v>2.100384</v>
      </c>
      <c r="J655" s="42">
        <v>16.631999999999998</v>
      </c>
    </row>
    <row r="656" spans="1:10" s="37" customFormat="1" x14ac:dyDescent="0.25">
      <c r="A656" s="37" t="s">
        <v>894</v>
      </c>
      <c r="B656" s="38" t="s">
        <v>899</v>
      </c>
      <c r="C656" s="38" t="s">
        <v>1858</v>
      </c>
      <c r="D656" s="38" t="s">
        <v>37</v>
      </c>
      <c r="E656" s="39">
        <v>35243</v>
      </c>
      <c r="F656" s="38" t="s">
        <v>1476</v>
      </c>
      <c r="G656" s="39" t="s">
        <v>15</v>
      </c>
      <c r="H656" s="40">
        <v>1.9206000000000001</v>
      </c>
      <c r="I656" s="41">
        <v>1.6978104000000001</v>
      </c>
      <c r="J656" s="42">
        <v>13.4442</v>
      </c>
    </row>
    <row r="657" spans="1:10" s="37" customFormat="1" x14ac:dyDescent="0.25">
      <c r="A657" s="37" t="s">
        <v>894</v>
      </c>
      <c r="B657" s="38" t="s">
        <v>899</v>
      </c>
      <c r="C657" s="38" t="s">
        <v>1859</v>
      </c>
      <c r="D657" s="38" t="s">
        <v>43</v>
      </c>
      <c r="E657" s="39">
        <v>35318</v>
      </c>
      <c r="F657" s="38" t="s">
        <v>1860</v>
      </c>
      <c r="G657" s="39" t="s">
        <v>14</v>
      </c>
      <c r="H657" s="40">
        <v>2.0592000000000001</v>
      </c>
      <c r="I657" s="41">
        <v>1.8203328000000003</v>
      </c>
      <c r="J657" s="42">
        <v>14.414400000000001</v>
      </c>
    </row>
    <row r="658" spans="1:10" s="37" customFormat="1" x14ac:dyDescent="0.25">
      <c r="A658" s="37" t="s">
        <v>894</v>
      </c>
      <c r="B658" s="38" t="s">
        <v>920</v>
      </c>
      <c r="C658" s="38" t="s">
        <v>1849</v>
      </c>
      <c r="D658" s="38" t="s">
        <v>30</v>
      </c>
      <c r="E658" s="39">
        <v>35238</v>
      </c>
      <c r="F658" s="38" t="s">
        <v>1142</v>
      </c>
      <c r="G658" s="39" t="s">
        <v>5</v>
      </c>
      <c r="H658" s="40">
        <v>2.0988000000000002</v>
      </c>
      <c r="I658" s="41">
        <v>1.8553392000000004</v>
      </c>
      <c r="J658" s="42">
        <v>14.691600000000001</v>
      </c>
    </row>
    <row r="659" spans="1:10" s="37" customFormat="1" x14ac:dyDescent="0.25">
      <c r="A659" s="37" t="s">
        <v>894</v>
      </c>
      <c r="B659" s="38" t="s">
        <v>920</v>
      </c>
      <c r="C659" s="38" t="s">
        <v>1848</v>
      </c>
      <c r="D659" s="38" t="s">
        <v>1154</v>
      </c>
      <c r="E659" s="39">
        <v>35238</v>
      </c>
      <c r="F659" s="38" t="s">
        <v>1142</v>
      </c>
      <c r="G659" s="39" t="s">
        <v>5</v>
      </c>
      <c r="H659" s="40">
        <v>2.7917999999999998</v>
      </c>
      <c r="I659" s="41">
        <v>2.4679511999999999</v>
      </c>
      <c r="J659" s="42">
        <v>19.5426</v>
      </c>
    </row>
    <row r="660" spans="1:10" s="37" customFormat="1" x14ac:dyDescent="0.25">
      <c r="A660" s="37" t="s">
        <v>894</v>
      </c>
      <c r="B660" s="38" t="s">
        <v>920</v>
      </c>
      <c r="C660" s="38" t="s">
        <v>1861</v>
      </c>
      <c r="D660" s="38" t="s">
        <v>1141</v>
      </c>
      <c r="E660" s="39">
        <v>35238</v>
      </c>
      <c r="F660" s="38" t="s">
        <v>1142</v>
      </c>
      <c r="G660" s="39" t="s">
        <v>5</v>
      </c>
      <c r="H660" s="40">
        <v>3.1878000000000002</v>
      </c>
      <c r="I660" s="41">
        <v>2.8180152000000005</v>
      </c>
      <c r="J660" s="42">
        <v>22.314600000000002</v>
      </c>
    </row>
    <row r="661" spans="1:10" s="37" customFormat="1" x14ac:dyDescent="0.25">
      <c r="A661" s="37" t="s">
        <v>894</v>
      </c>
      <c r="B661" s="38" t="s">
        <v>899</v>
      </c>
      <c r="C661" s="38" t="s">
        <v>1862</v>
      </c>
      <c r="D661" s="38" t="s">
        <v>906</v>
      </c>
      <c r="E661" s="39">
        <v>35126</v>
      </c>
      <c r="F661" s="38" t="s">
        <v>1205</v>
      </c>
      <c r="G661" s="39" t="s">
        <v>13</v>
      </c>
      <c r="H661" s="40">
        <v>2.8908</v>
      </c>
      <c r="I661" s="41">
        <v>2.5554671999999998</v>
      </c>
      <c r="J661" s="42">
        <v>20.235600000000002</v>
      </c>
    </row>
    <row r="662" spans="1:10" s="37" customFormat="1" x14ac:dyDescent="0.25">
      <c r="A662" s="37" t="s">
        <v>894</v>
      </c>
      <c r="B662" s="38" t="s">
        <v>895</v>
      </c>
      <c r="C662" s="38" t="s">
        <v>1137</v>
      </c>
      <c r="D662" s="38" t="s">
        <v>44</v>
      </c>
      <c r="E662" s="39">
        <v>35063</v>
      </c>
      <c r="F662" s="38" t="s">
        <v>1863</v>
      </c>
      <c r="G662" s="39" t="s">
        <v>15</v>
      </c>
      <c r="H662" s="40">
        <v>0</v>
      </c>
      <c r="I662" s="41">
        <v>0</v>
      </c>
      <c r="J662" s="42">
        <v>0</v>
      </c>
    </row>
    <row r="663" spans="1:10" s="37" customFormat="1" x14ac:dyDescent="0.25">
      <c r="A663" s="37" t="s">
        <v>894</v>
      </c>
      <c r="B663" s="38" t="s">
        <v>899</v>
      </c>
      <c r="C663" s="38" t="s">
        <v>1864</v>
      </c>
      <c r="D663" s="38" t="s">
        <v>37</v>
      </c>
      <c r="E663" s="39">
        <v>35138</v>
      </c>
      <c r="F663" s="38" t="s">
        <v>1865</v>
      </c>
      <c r="G663" s="39" t="s">
        <v>15</v>
      </c>
      <c r="H663" s="40">
        <v>1.5246</v>
      </c>
      <c r="I663" s="41">
        <v>1.3477463999999999</v>
      </c>
      <c r="J663" s="42">
        <v>10.6722</v>
      </c>
    </row>
    <row r="664" spans="1:10" s="37" customFormat="1" x14ac:dyDescent="0.25">
      <c r="A664" s="37" t="s">
        <v>894</v>
      </c>
      <c r="B664" s="38" t="s">
        <v>920</v>
      </c>
      <c r="C664" s="38" t="s">
        <v>1866</v>
      </c>
      <c r="D664" s="38" t="s">
        <v>1070</v>
      </c>
      <c r="E664" s="39">
        <v>35240</v>
      </c>
      <c r="F664" s="38" t="s">
        <v>1071</v>
      </c>
      <c r="G664" s="39" t="s">
        <v>5</v>
      </c>
      <c r="H664" s="40">
        <v>1.5047999999999999</v>
      </c>
      <c r="I664" s="41">
        <v>1.3302432</v>
      </c>
      <c r="J664" s="42">
        <v>10.5336</v>
      </c>
    </row>
    <row r="665" spans="1:10" s="37" customFormat="1" x14ac:dyDescent="0.25">
      <c r="A665" s="37" t="s">
        <v>894</v>
      </c>
      <c r="B665" s="38" t="s">
        <v>899</v>
      </c>
      <c r="C665" s="38" t="s">
        <v>1867</v>
      </c>
      <c r="D665" s="38" t="s">
        <v>987</v>
      </c>
      <c r="E665" s="39">
        <v>35109</v>
      </c>
      <c r="F665" s="38" t="s">
        <v>1365</v>
      </c>
      <c r="G665" s="39" t="s">
        <v>9</v>
      </c>
      <c r="H665" s="40">
        <v>1.4652000000000001</v>
      </c>
      <c r="I665" s="41">
        <v>1.2952368000000001</v>
      </c>
      <c r="J665" s="42">
        <v>10.256400000000001</v>
      </c>
    </row>
    <row r="666" spans="1:10" s="37" customFormat="1" x14ac:dyDescent="0.25">
      <c r="A666" s="37" t="s">
        <v>894</v>
      </c>
      <c r="B666" s="38" t="s">
        <v>899</v>
      </c>
      <c r="C666" s="38" t="s">
        <v>1868</v>
      </c>
      <c r="D666" s="38" t="s">
        <v>1064</v>
      </c>
      <c r="E666" s="39">
        <v>35294</v>
      </c>
      <c r="F666" s="38" t="s">
        <v>1413</v>
      </c>
      <c r="G666" s="39" t="s">
        <v>12</v>
      </c>
      <c r="H666" s="40">
        <v>1.2276</v>
      </c>
      <c r="I666" s="41">
        <v>1.0851983999999999</v>
      </c>
      <c r="J666" s="42">
        <v>8.5931999999999995</v>
      </c>
    </row>
    <row r="667" spans="1:10" s="37" customFormat="1" x14ac:dyDescent="0.25">
      <c r="A667" s="37" t="s">
        <v>894</v>
      </c>
      <c r="B667" s="38" t="s">
        <v>1230</v>
      </c>
      <c r="C667" s="38" t="s">
        <v>1869</v>
      </c>
      <c r="D667" s="38" t="s">
        <v>965</v>
      </c>
      <c r="E667" s="39">
        <v>35128</v>
      </c>
      <c r="F667" s="38" t="s">
        <v>1549</v>
      </c>
      <c r="G667" s="39" t="s">
        <v>7</v>
      </c>
      <c r="H667" s="40">
        <v>0</v>
      </c>
      <c r="I667" s="41">
        <v>0</v>
      </c>
      <c r="J667" s="42">
        <v>0</v>
      </c>
    </row>
    <row r="668" spans="1:10" s="37" customFormat="1" x14ac:dyDescent="0.25">
      <c r="A668" s="37" t="s">
        <v>894</v>
      </c>
      <c r="B668" s="38" t="s">
        <v>899</v>
      </c>
      <c r="C668" s="38" t="s">
        <v>1870</v>
      </c>
      <c r="D668" s="38" t="s">
        <v>1056</v>
      </c>
      <c r="E668" s="39">
        <v>35012</v>
      </c>
      <c r="F668" s="38" t="s">
        <v>1195</v>
      </c>
      <c r="G668" s="39" t="s">
        <v>11</v>
      </c>
      <c r="H668" s="40">
        <v>2.5344000000000002</v>
      </c>
      <c r="I668" s="41">
        <v>2.2404096000000004</v>
      </c>
      <c r="J668" s="42">
        <v>17.7408</v>
      </c>
    </row>
    <row r="669" spans="1:10" s="37" customFormat="1" x14ac:dyDescent="0.25">
      <c r="A669" s="37" t="s">
        <v>894</v>
      </c>
      <c r="B669" s="38" t="s">
        <v>899</v>
      </c>
      <c r="C669" s="38" t="s">
        <v>1871</v>
      </c>
      <c r="D669" s="38" t="s">
        <v>1141</v>
      </c>
      <c r="E669" s="39">
        <v>35238</v>
      </c>
      <c r="F669" s="38" t="s">
        <v>1142</v>
      </c>
      <c r="G669" s="39" t="s">
        <v>5</v>
      </c>
      <c r="H669" s="40">
        <v>4.4154</v>
      </c>
      <c r="I669" s="41">
        <v>3.9032135999999999</v>
      </c>
      <c r="J669" s="42">
        <v>30.907800000000002</v>
      </c>
    </row>
    <row r="670" spans="1:10" s="37" customFormat="1" x14ac:dyDescent="0.25">
      <c r="A670" s="37" t="s">
        <v>894</v>
      </c>
      <c r="B670" s="38" t="s">
        <v>899</v>
      </c>
      <c r="C670" s="38" t="s">
        <v>1023</v>
      </c>
      <c r="D670" s="38" t="s">
        <v>1249</v>
      </c>
      <c r="E670" s="39">
        <v>35268</v>
      </c>
      <c r="F670" s="38" t="s">
        <v>1872</v>
      </c>
      <c r="G670" s="39" t="s">
        <v>12</v>
      </c>
      <c r="H670" s="40">
        <v>1.0098</v>
      </c>
      <c r="I670" s="41">
        <v>0.8926632000000001</v>
      </c>
      <c r="J670" s="42">
        <v>7.0686</v>
      </c>
    </row>
    <row r="671" spans="1:10" s="37" customFormat="1" x14ac:dyDescent="0.25">
      <c r="A671" s="37" t="s">
        <v>894</v>
      </c>
      <c r="B671" s="38" t="s">
        <v>1230</v>
      </c>
      <c r="C671" s="38" t="s">
        <v>1873</v>
      </c>
      <c r="D671" s="38" t="s">
        <v>36</v>
      </c>
      <c r="E671" s="39">
        <v>35115</v>
      </c>
      <c r="F671" s="38" t="s">
        <v>978</v>
      </c>
      <c r="G671" s="39" t="s">
        <v>15</v>
      </c>
      <c r="H671" s="40">
        <v>0</v>
      </c>
      <c r="I671" s="41">
        <v>0</v>
      </c>
      <c r="J671" s="42">
        <v>0</v>
      </c>
    </row>
    <row r="672" spans="1:10" s="37" customFormat="1" x14ac:dyDescent="0.25">
      <c r="A672" s="37" t="s">
        <v>894</v>
      </c>
      <c r="B672" s="38" t="s">
        <v>899</v>
      </c>
      <c r="C672" s="38" t="s">
        <v>1874</v>
      </c>
      <c r="D672" s="38" t="s">
        <v>1141</v>
      </c>
      <c r="E672" s="39">
        <v>35238</v>
      </c>
      <c r="F672" s="38" t="s">
        <v>1142</v>
      </c>
      <c r="G672" s="39" t="s">
        <v>5</v>
      </c>
      <c r="H672" s="40">
        <v>2.8512</v>
      </c>
      <c r="I672" s="41">
        <v>2.5204608000000004</v>
      </c>
      <c r="J672" s="42">
        <v>19.958400000000001</v>
      </c>
    </row>
    <row r="673" spans="1:10" s="37" customFormat="1" x14ac:dyDescent="0.25">
      <c r="A673" s="37" t="s">
        <v>894</v>
      </c>
      <c r="B673" s="38" t="s">
        <v>899</v>
      </c>
      <c r="C673" s="38" t="s">
        <v>1875</v>
      </c>
      <c r="D673" s="38" t="s">
        <v>903</v>
      </c>
      <c r="E673" s="39">
        <v>35198</v>
      </c>
      <c r="F673" s="38" t="s">
        <v>1876</v>
      </c>
      <c r="G673" s="39" t="s">
        <v>9</v>
      </c>
      <c r="H673" s="40">
        <v>0.99</v>
      </c>
      <c r="I673" s="41">
        <v>0.87516000000000005</v>
      </c>
      <c r="J673" s="42">
        <v>6.93</v>
      </c>
    </row>
    <row r="674" spans="1:10" s="37" customFormat="1" x14ac:dyDescent="0.25">
      <c r="A674" s="37" t="s">
        <v>894</v>
      </c>
      <c r="B674" s="38" t="s">
        <v>1104</v>
      </c>
      <c r="C674" s="38" t="s">
        <v>1877</v>
      </c>
      <c r="D674" s="38" t="s">
        <v>29</v>
      </c>
      <c r="E674" s="39">
        <v>35206</v>
      </c>
      <c r="F674" s="38" t="s">
        <v>945</v>
      </c>
      <c r="G674" s="39" t="s">
        <v>5</v>
      </c>
      <c r="H674" s="40">
        <v>2.5344000000000002</v>
      </c>
      <c r="I674" s="41">
        <v>2.2404096000000004</v>
      </c>
      <c r="J674" s="42">
        <v>17.7408</v>
      </c>
    </row>
    <row r="675" spans="1:10" s="37" customFormat="1" x14ac:dyDescent="0.25">
      <c r="A675" s="37" t="s">
        <v>894</v>
      </c>
      <c r="B675" s="38" t="s">
        <v>920</v>
      </c>
      <c r="C675" s="38" t="s">
        <v>1823</v>
      </c>
      <c r="D675" s="38" t="s">
        <v>22</v>
      </c>
      <c r="E675" s="39">
        <v>35281</v>
      </c>
      <c r="F675" s="38" t="s">
        <v>1645</v>
      </c>
      <c r="G675" s="39" t="s">
        <v>5</v>
      </c>
      <c r="H675" s="40">
        <v>3.0095999999999998</v>
      </c>
      <c r="I675" s="41">
        <v>2.6604863999999999</v>
      </c>
      <c r="J675" s="42">
        <v>21.0672</v>
      </c>
    </row>
    <row r="676" spans="1:10" s="37" customFormat="1" x14ac:dyDescent="0.25">
      <c r="A676" s="37" t="s">
        <v>894</v>
      </c>
      <c r="B676" s="38" t="s">
        <v>1104</v>
      </c>
      <c r="C676" s="38" t="s">
        <v>1878</v>
      </c>
      <c r="D676" s="38" t="s">
        <v>1141</v>
      </c>
      <c r="E676" s="39">
        <v>35238</v>
      </c>
      <c r="F676" s="38" t="s">
        <v>1142</v>
      </c>
      <c r="G676" s="39" t="s">
        <v>5</v>
      </c>
      <c r="H676" s="40">
        <v>3.4451999999999998</v>
      </c>
      <c r="I676" s="41">
        <v>3.0455568</v>
      </c>
      <c r="J676" s="42">
        <v>24.116399999999999</v>
      </c>
    </row>
    <row r="677" spans="1:10" s="37" customFormat="1" x14ac:dyDescent="0.25">
      <c r="A677" s="37" t="s">
        <v>894</v>
      </c>
      <c r="B677" s="38" t="s">
        <v>1104</v>
      </c>
      <c r="C677" s="38" t="s">
        <v>1879</v>
      </c>
      <c r="D677" s="38" t="s">
        <v>1154</v>
      </c>
      <c r="E677" s="39">
        <v>35238</v>
      </c>
      <c r="F677" s="38" t="s">
        <v>1142</v>
      </c>
      <c r="G677" s="39" t="s">
        <v>5</v>
      </c>
      <c r="H677" s="40">
        <v>2.7522000000000002</v>
      </c>
      <c r="I677" s="41">
        <v>2.4329448</v>
      </c>
      <c r="J677" s="42">
        <v>19.2654</v>
      </c>
    </row>
    <row r="678" spans="1:10" s="37" customFormat="1" x14ac:dyDescent="0.25">
      <c r="A678" s="37" t="s">
        <v>894</v>
      </c>
      <c r="B678" s="38" t="s">
        <v>1880</v>
      </c>
      <c r="C678" s="38" t="s">
        <v>1881</v>
      </c>
      <c r="D678" s="38" t="s">
        <v>1882</v>
      </c>
      <c r="E678" s="39">
        <v>35236</v>
      </c>
      <c r="F678" s="38" t="s">
        <v>33</v>
      </c>
      <c r="G678" s="39" t="s">
        <v>12</v>
      </c>
      <c r="H678" s="40">
        <v>1.4193</v>
      </c>
      <c r="I678" s="41">
        <v>1.2546611999999999</v>
      </c>
      <c r="J678" s="42">
        <v>9.9351000000000003</v>
      </c>
    </row>
    <row r="679" spans="1:10" s="37" customFormat="1" x14ac:dyDescent="0.25">
      <c r="A679" s="37" t="s">
        <v>894</v>
      </c>
      <c r="B679" s="38" t="s">
        <v>1883</v>
      </c>
      <c r="C679" s="38" t="s">
        <v>1884</v>
      </c>
      <c r="D679" s="38" t="s">
        <v>1885</v>
      </c>
      <c r="E679" s="39">
        <v>44007</v>
      </c>
      <c r="F679" s="38" t="s">
        <v>827</v>
      </c>
      <c r="G679" s="39" t="s">
        <v>12</v>
      </c>
      <c r="H679" s="40">
        <v>1.2153525000000001</v>
      </c>
      <c r="I679" s="41">
        <v>1.0743716100000003</v>
      </c>
      <c r="J679" s="42">
        <v>8.5074675000000006</v>
      </c>
    </row>
    <row r="680" spans="1:10" s="37" customFormat="1" x14ac:dyDescent="0.25">
      <c r="A680" s="37" t="s">
        <v>894</v>
      </c>
      <c r="B680" s="38" t="s">
        <v>1886</v>
      </c>
      <c r="C680" s="38" t="s">
        <v>1887</v>
      </c>
      <c r="D680" s="38" t="s">
        <v>1888</v>
      </c>
      <c r="E680" s="39">
        <v>44044</v>
      </c>
      <c r="F680" s="38" t="s">
        <v>829</v>
      </c>
      <c r="G680" s="39" t="s">
        <v>12</v>
      </c>
      <c r="H680" s="40">
        <v>0.96486000000000005</v>
      </c>
      <c r="I680" s="41">
        <v>0.85293624000000012</v>
      </c>
      <c r="J680" s="42">
        <v>6.7540200000000006</v>
      </c>
    </row>
    <row r="681" spans="1:10" s="37" customFormat="1" x14ac:dyDescent="0.25">
      <c r="A681" s="37" t="s">
        <v>894</v>
      </c>
      <c r="B681" s="38" t="s">
        <v>1889</v>
      </c>
      <c r="C681" s="38" t="s">
        <v>1890</v>
      </c>
      <c r="D681" s="38" t="s">
        <v>1885</v>
      </c>
      <c r="E681" s="39">
        <v>44057</v>
      </c>
      <c r="F681" s="38" t="s">
        <v>1891</v>
      </c>
      <c r="G681" s="39" t="s">
        <v>12</v>
      </c>
      <c r="H681" s="40">
        <v>1.2988500000000001</v>
      </c>
      <c r="I681" s="41">
        <v>1.1481834000000002</v>
      </c>
      <c r="J681" s="42">
        <v>9.0919500000000006</v>
      </c>
    </row>
    <row r="682" spans="1:10" s="37" customFormat="1" x14ac:dyDescent="0.25">
      <c r="A682" s="37" t="s">
        <v>894</v>
      </c>
      <c r="B682" s="38" t="s">
        <v>1892</v>
      </c>
      <c r="C682" s="38" t="s">
        <v>1893</v>
      </c>
      <c r="D682" s="38" t="s">
        <v>1888</v>
      </c>
      <c r="E682" s="39">
        <v>44067</v>
      </c>
      <c r="F682" s="38" t="s">
        <v>1894</v>
      </c>
      <c r="G682" s="39" t="s">
        <v>12</v>
      </c>
      <c r="H682" s="40">
        <v>2.6255324999999998</v>
      </c>
      <c r="I682" s="41">
        <v>2.32097073</v>
      </c>
      <c r="J682" s="42">
        <v>18.3787275</v>
      </c>
    </row>
    <row r="683" spans="1:10" s="37" customFormat="1" x14ac:dyDescent="0.25">
      <c r="A683" s="37" t="s">
        <v>894</v>
      </c>
      <c r="B683" s="38" t="s">
        <v>1895</v>
      </c>
      <c r="C683" s="38" t="s">
        <v>1896</v>
      </c>
      <c r="D683" s="38" t="s">
        <v>1885</v>
      </c>
      <c r="E683" s="39">
        <v>44185</v>
      </c>
      <c r="F683" s="38" t="s">
        <v>1897</v>
      </c>
      <c r="G683" s="39" t="s">
        <v>12</v>
      </c>
      <c r="H683" s="40">
        <v>1.37307</v>
      </c>
      <c r="I683" s="41">
        <v>1.2137938800000001</v>
      </c>
      <c r="J683" s="42">
        <v>9.6114899999999999</v>
      </c>
    </row>
    <row r="684" spans="1:10" s="37" customFormat="1" x14ac:dyDescent="0.25">
      <c r="A684" s="37" t="s">
        <v>894</v>
      </c>
      <c r="B684" s="38" t="s">
        <v>1898</v>
      </c>
      <c r="C684" s="38" t="s">
        <v>1899</v>
      </c>
      <c r="D684" s="38" t="s">
        <v>1888</v>
      </c>
      <c r="E684" s="39">
        <v>44067</v>
      </c>
      <c r="F684" s="38" t="s">
        <v>1894</v>
      </c>
      <c r="G684" s="39" t="s">
        <v>12</v>
      </c>
      <c r="H684" s="40">
        <v>1.9668300000000001</v>
      </c>
      <c r="I684" s="41">
        <v>1.7386777200000003</v>
      </c>
      <c r="J684" s="42">
        <v>13.767810000000001</v>
      </c>
    </row>
    <row r="685" spans="1:10" s="37" customFormat="1" x14ac:dyDescent="0.25">
      <c r="A685" s="37" t="s">
        <v>894</v>
      </c>
      <c r="B685" s="38" t="s">
        <v>1900</v>
      </c>
      <c r="C685" s="38" t="s">
        <v>1901</v>
      </c>
      <c r="D685" s="38" t="s">
        <v>1902</v>
      </c>
      <c r="E685" s="39">
        <v>44128</v>
      </c>
      <c r="F685" s="38" t="s">
        <v>1903</v>
      </c>
      <c r="G685" s="39" t="s">
        <v>12</v>
      </c>
      <c r="H685" s="40">
        <v>1.44729</v>
      </c>
      <c r="I685" s="41">
        <v>1.27940436</v>
      </c>
      <c r="J685" s="42">
        <v>10.131029999999999</v>
      </c>
    </row>
    <row r="686" spans="1:10" s="37" customFormat="1" x14ac:dyDescent="0.25">
      <c r="A686" s="37" t="s">
        <v>894</v>
      </c>
      <c r="B686" s="38" t="s">
        <v>1904</v>
      </c>
      <c r="C686" s="38" t="s">
        <v>1905</v>
      </c>
      <c r="D686" s="38" t="s">
        <v>1885</v>
      </c>
      <c r="E686" s="39">
        <v>44185</v>
      </c>
      <c r="F686" s="38" t="s">
        <v>1897</v>
      </c>
      <c r="G686" s="39" t="s">
        <v>12</v>
      </c>
      <c r="H686" s="40">
        <v>1.0205249999999999</v>
      </c>
      <c r="I686" s="41">
        <v>0.9021441</v>
      </c>
      <c r="J686" s="42">
        <v>7.1436749999999991</v>
      </c>
    </row>
    <row r="687" spans="1:10" s="37" customFormat="1" x14ac:dyDescent="0.25">
      <c r="A687" s="37" t="s">
        <v>894</v>
      </c>
      <c r="B687" s="38" t="s">
        <v>1906</v>
      </c>
      <c r="C687" s="38" t="s">
        <v>1907</v>
      </c>
      <c r="D687" s="38" t="s">
        <v>1902</v>
      </c>
      <c r="E687" s="39">
        <v>44128</v>
      </c>
      <c r="F687" s="38" t="s">
        <v>1903</v>
      </c>
      <c r="G687" s="39" t="s">
        <v>12</v>
      </c>
      <c r="H687" s="40">
        <v>2.6162550000000002</v>
      </c>
      <c r="I687" s="41">
        <v>2.3127694200000004</v>
      </c>
      <c r="J687" s="42">
        <v>18.313785000000003</v>
      </c>
    </row>
    <row r="688" spans="1:10" s="37" customFormat="1" x14ac:dyDescent="0.25">
      <c r="A688" s="37" t="s">
        <v>894</v>
      </c>
      <c r="B688" s="38" t="s">
        <v>1908</v>
      </c>
      <c r="C688" s="38" t="s">
        <v>1909</v>
      </c>
      <c r="D688" s="38" t="s">
        <v>1902</v>
      </c>
      <c r="E688" s="39">
        <v>44128</v>
      </c>
      <c r="F688" s="38" t="s">
        <v>1903</v>
      </c>
      <c r="G688" s="39" t="s">
        <v>12</v>
      </c>
      <c r="H688" s="40">
        <v>2.0143011513004199</v>
      </c>
      <c r="I688" s="41">
        <v>1.7806422177495711</v>
      </c>
      <c r="J688" s="42">
        <v>14.10010805910294</v>
      </c>
    </row>
    <row r="689" spans="1:10" s="37" customFormat="1" x14ac:dyDescent="0.25">
      <c r="A689" s="37" t="s">
        <v>894</v>
      </c>
      <c r="B689" s="38" t="s">
        <v>1910</v>
      </c>
      <c r="C689" s="38" t="s">
        <v>1911</v>
      </c>
      <c r="D689" s="38" t="s">
        <v>1912</v>
      </c>
      <c r="E689" s="39">
        <v>56154</v>
      </c>
      <c r="F689" s="38" t="s">
        <v>849</v>
      </c>
      <c r="G689" s="39" t="s">
        <v>12</v>
      </c>
      <c r="H689" s="40">
        <v>0.96486000000000005</v>
      </c>
      <c r="I689" s="41">
        <v>0.85293624000000012</v>
      </c>
      <c r="J689" s="42">
        <v>6.7540200000000006</v>
      </c>
    </row>
    <row r="690" spans="1:10" s="37" customFormat="1" x14ac:dyDescent="0.25">
      <c r="A690" s="37" t="s">
        <v>894</v>
      </c>
      <c r="B690" s="38" t="s">
        <v>1913</v>
      </c>
      <c r="C690" s="38" t="s">
        <v>1914</v>
      </c>
      <c r="D690" s="38" t="s">
        <v>1915</v>
      </c>
      <c r="E690" s="39">
        <v>56001</v>
      </c>
      <c r="F690" s="38" t="s">
        <v>843</v>
      </c>
      <c r="G690" s="39" t="s">
        <v>12</v>
      </c>
      <c r="H690" s="40">
        <v>1.9946625</v>
      </c>
      <c r="I690" s="41">
        <v>1.7632816500000001</v>
      </c>
      <c r="J690" s="42">
        <v>13.9626375</v>
      </c>
    </row>
    <row r="691" spans="1:10" s="37" customFormat="1" x14ac:dyDescent="0.25">
      <c r="A691" s="37" t="s">
        <v>894</v>
      </c>
      <c r="B691" s="38" t="s">
        <v>1916</v>
      </c>
      <c r="C691" s="38" t="s">
        <v>1917</v>
      </c>
      <c r="D691" s="38" t="s">
        <v>1915</v>
      </c>
      <c r="E691" s="39">
        <v>56194</v>
      </c>
      <c r="F691" s="38" t="s">
        <v>851</v>
      </c>
      <c r="G691" s="39" t="s">
        <v>12</v>
      </c>
      <c r="H691" s="40">
        <v>1.1596875</v>
      </c>
      <c r="I691" s="41">
        <v>1.0251637500000002</v>
      </c>
      <c r="J691" s="42">
        <v>8.1178124999999994</v>
      </c>
    </row>
    <row r="692" spans="1:10" s="37" customFormat="1" x14ac:dyDescent="0.25">
      <c r="A692" s="37" t="s">
        <v>894</v>
      </c>
      <c r="B692" s="38" t="s">
        <v>1904</v>
      </c>
      <c r="C692" s="38" t="s">
        <v>1918</v>
      </c>
      <c r="D692" s="38" t="s">
        <v>1915</v>
      </c>
      <c r="E692" s="39">
        <v>56001</v>
      </c>
      <c r="F692" s="38" t="s">
        <v>843</v>
      </c>
      <c r="G692" s="39" t="s">
        <v>12</v>
      </c>
      <c r="H692" s="40">
        <v>2.0317725000000002</v>
      </c>
      <c r="I692" s="41">
        <v>1.7960868900000002</v>
      </c>
      <c r="J692" s="42">
        <v>14.222407500000001</v>
      </c>
    </row>
    <row r="693" spans="1:10" s="37" customFormat="1" x14ac:dyDescent="0.25">
      <c r="A693" s="37" t="s">
        <v>894</v>
      </c>
      <c r="B693" s="38" t="s">
        <v>1898</v>
      </c>
      <c r="C693" s="38" t="s">
        <v>1919</v>
      </c>
      <c r="D693" s="38" t="s">
        <v>1915</v>
      </c>
      <c r="E693" s="39">
        <v>56011</v>
      </c>
      <c r="F693" s="38" t="s">
        <v>1920</v>
      </c>
      <c r="G693" s="39" t="s">
        <v>12</v>
      </c>
      <c r="H693" s="40">
        <v>0.83497500000000002</v>
      </c>
      <c r="I693" s="41">
        <v>0.7381179000000001</v>
      </c>
      <c r="J693" s="42">
        <v>5.8448250000000002</v>
      </c>
    </row>
    <row r="694" spans="1:10" s="37" customFormat="1" x14ac:dyDescent="0.25">
      <c r="A694" s="37" t="s">
        <v>894</v>
      </c>
      <c r="B694" s="38" t="s">
        <v>1904</v>
      </c>
      <c r="C694" s="38" t="s">
        <v>1921</v>
      </c>
      <c r="D694" s="38" t="s">
        <v>1915</v>
      </c>
      <c r="E694" s="39">
        <v>56194</v>
      </c>
      <c r="F694" s="38" t="s">
        <v>851</v>
      </c>
      <c r="G694" s="39" t="s">
        <v>12</v>
      </c>
      <c r="H694" s="40">
        <v>0.97413749999999999</v>
      </c>
      <c r="I694" s="41">
        <v>0.86113755000000003</v>
      </c>
      <c r="J694" s="42">
        <v>6.8189624999999996</v>
      </c>
    </row>
    <row r="695" spans="1:10" s="37" customFormat="1" x14ac:dyDescent="0.25">
      <c r="A695" s="37" t="s">
        <v>894</v>
      </c>
      <c r="B695" s="38" t="s">
        <v>1922</v>
      </c>
      <c r="C695" s="38" t="s">
        <v>1923</v>
      </c>
      <c r="D695" s="38" t="s">
        <v>1915</v>
      </c>
      <c r="E695" s="39">
        <v>56239</v>
      </c>
      <c r="F695" s="38" t="s">
        <v>1924</v>
      </c>
      <c r="G695" s="39" t="s">
        <v>12</v>
      </c>
      <c r="H695" s="40">
        <v>1.280295</v>
      </c>
      <c r="I695" s="41">
        <v>1.1317807800000002</v>
      </c>
      <c r="J695" s="42">
        <v>8.9620649999999991</v>
      </c>
    </row>
    <row r="696" spans="1:10" s="37" customFormat="1" x14ac:dyDescent="0.25">
      <c r="A696" s="37" t="s">
        <v>894</v>
      </c>
      <c r="B696" s="38" t="s">
        <v>895</v>
      </c>
      <c r="C696" s="38" t="s">
        <v>1925</v>
      </c>
      <c r="D696" s="38" t="s">
        <v>1926</v>
      </c>
      <c r="E696" s="39">
        <v>22172</v>
      </c>
      <c r="F696" s="38" t="s">
        <v>1927</v>
      </c>
      <c r="G696" s="39" t="s">
        <v>3</v>
      </c>
      <c r="H696" s="40">
        <v>1.0098</v>
      </c>
      <c r="I696" s="41">
        <v>0.8926632000000001</v>
      </c>
      <c r="J696" s="42">
        <v>7.0686</v>
      </c>
    </row>
    <row r="697" spans="1:10" s="37" customFormat="1" x14ac:dyDescent="0.25">
      <c r="A697" s="37" t="s">
        <v>894</v>
      </c>
      <c r="B697" s="38" t="s">
        <v>899</v>
      </c>
      <c r="C697" s="38" t="s">
        <v>1928</v>
      </c>
      <c r="D697" s="38" t="s">
        <v>41</v>
      </c>
      <c r="E697" s="39">
        <v>22179</v>
      </c>
      <c r="F697" s="38" t="s">
        <v>1929</v>
      </c>
      <c r="G697" s="39" t="s">
        <v>3</v>
      </c>
      <c r="H697" s="40">
        <v>1.0098</v>
      </c>
      <c r="I697" s="41">
        <v>0.8926632000000001</v>
      </c>
      <c r="J697" s="42">
        <v>7.0686</v>
      </c>
    </row>
    <row r="698" spans="1:10" s="37" customFormat="1" x14ac:dyDescent="0.25">
      <c r="A698" s="37" t="s">
        <v>894</v>
      </c>
      <c r="B698" s="38" t="s">
        <v>1104</v>
      </c>
      <c r="C698" s="38" t="s">
        <v>1930</v>
      </c>
      <c r="D698" s="38" t="s">
        <v>1931</v>
      </c>
      <c r="E698" s="39">
        <v>22180</v>
      </c>
      <c r="F698" s="38" t="s">
        <v>1932</v>
      </c>
      <c r="G698" s="39" t="s">
        <v>3</v>
      </c>
      <c r="H698" s="40">
        <v>2.3363999999999998</v>
      </c>
      <c r="I698" s="41">
        <v>2.0653775999999997</v>
      </c>
      <c r="J698" s="42">
        <v>16.354799999999997</v>
      </c>
    </row>
    <row r="699" spans="1:10" s="37" customFormat="1" x14ac:dyDescent="0.25">
      <c r="A699" s="37" t="s">
        <v>894</v>
      </c>
      <c r="B699" s="38" t="s">
        <v>899</v>
      </c>
      <c r="C699" s="38"/>
      <c r="D699" s="38" t="s">
        <v>1933</v>
      </c>
      <c r="E699" s="39">
        <v>22385</v>
      </c>
      <c r="F699" s="38" t="s">
        <v>1934</v>
      </c>
      <c r="G699" s="39" t="s">
        <v>3</v>
      </c>
      <c r="H699" s="40">
        <v>1.2474000000000001</v>
      </c>
      <c r="I699" s="41">
        <v>1.1027016000000001</v>
      </c>
      <c r="J699" s="42">
        <v>8.7317999999999998</v>
      </c>
    </row>
    <row r="700" spans="1:10" s="37" customFormat="1" x14ac:dyDescent="0.25">
      <c r="A700" s="37" t="s">
        <v>894</v>
      </c>
      <c r="B700" s="38" t="s">
        <v>899</v>
      </c>
      <c r="C700" s="38" t="s">
        <v>1935</v>
      </c>
      <c r="D700" s="38" t="s">
        <v>1931</v>
      </c>
      <c r="E700" s="39">
        <v>22388</v>
      </c>
      <c r="F700" s="38" t="s">
        <v>1936</v>
      </c>
      <c r="G700" s="39" t="s">
        <v>3</v>
      </c>
      <c r="H700" s="40">
        <v>1.6434</v>
      </c>
      <c r="I700" s="41">
        <v>1.4527656000000002</v>
      </c>
      <c r="J700" s="42">
        <v>11.5038</v>
      </c>
    </row>
    <row r="701" spans="1:10" s="37" customFormat="1" x14ac:dyDescent="0.25">
      <c r="A701" s="37" t="s">
        <v>894</v>
      </c>
      <c r="B701" s="38" t="s">
        <v>899</v>
      </c>
      <c r="C701" s="38" t="s">
        <v>1937</v>
      </c>
      <c r="D701" s="38" t="s">
        <v>1938</v>
      </c>
      <c r="E701" s="39">
        <v>22391</v>
      </c>
      <c r="F701" s="38" t="s">
        <v>1939</v>
      </c>
      <c r="G701" s="39" t="s">
        <v>3</v>
      </c>
      <c r="H701" s="40">
        <v>0</v>
      </c>
      <c r="I701" s="41">
        <v>0</v>
      </c>
      <c r="J701" s="42">
        <v>0</v>
      </c>
    </row>
    <row r="702" spans="1:10" s="37" customFormat="1" x14ac:dyDescent="0.25">
      <c r="A702" s="37" t="s">
        <v>894</v>
      </c>
      <c r="B702" s="38" t="s">
        <v>899</v>
      </c>
      <c r="C702" s="38" t="s">
        <v>1940</v>
      </c>
      <c r="D702" s="38" t="s">
        <v>1941</v>
      </c>
      <c r="E702" s="39">
        <v>22323</v>
      </c>
      <c r="F702" s="38" t="s">
        <v>1942</v>
      </c>
      <c r="G702" s="39" t="s">
        <v>3</v>
      </c>
      <c r="H702" s="40">
        <v>0</v>
      </c>
      <c r="I702" s="41">
        <v>0</v>
      </c>
      <c r="J702" s="42">
        <v>0</v>
      </c>
    </row>
    <row r="703" spans="1:10" s="37" customFormat="1" x14ac:dyDescent="0.25">
      <c r="A703" s="37" t="s">
        <v>894</v>
      </c>
      <c r="B703" s="38" t="s">
        <v>899</v>
      </c>
      <c r="C703" s="38" t="s">
        <v>1943</v>
      </c>
      <c r="D703" s="38" t="s">
        <v>1944</v>
      </c>
      <c r="E703" s="39">
        <v>22327</v>
      </c>
      <c r="F703" s="38" t="s">
        <v>1945</v>
      </c>
      <c r="G703" s="39" t="s">
        <v>3</v>
      </c>
      <c r="H703" s="40">
        <v>1.4256</v>
      </c>
      <c r="I703" s="41">
        <v>1.2602304000000002</v>
      </c>
      <c r="J703" s="42">
        <v>9.9792000000000005</v>
      </c>
    </row>
    <row r="704" spans="1:10" s="37" customFormat="1" x14ac:dyDescent="0.25">
      <c r="A704" s="37" t="s">
        <v>894</v>
      </c>
      <c r="B704" s="38" t="s">
        <v>899</v>
      </c>
      <c r="C704" s="38"/>
      <c r="D704" s="38" t="s">
        <v>1944</v>
      </c>
      <c r="E704" s="39">
        <v>22339</v>
      </c>
      <c r="F704" s="38" t="s">
        <v>1946</v>
      </c>
      <c r="G704" s="39" t="s">
        <v>3</v>
      </c>
      <c r="H704" s="40">
        <v>1.3662000000000001</v>
      </c>
      <c r="I704" s="41">
        <v>1.2077208000000001</v>
      </c>
      <c r="J704" s="42">
        <v>9.5634000000000015</v>
      </c>
    </row>
    <row r="705" spans="1:10" s="37" customFormat="1" x14ac:dyDescent="0.25">
      <c r="A705" s="37" t="s">
        <v>894</v>
      </c>
      <c r="B705" s="38" t="s">
        <v>920</v>
      </c>
      <c r="C705" s="38" t="s">
        <v>1947</v>
      </c>
      <c r="D705" s="38" t="s">
        <v>1944</v>
      </c>
      <c r="E705" s="39">
        <v>22339</v>
      </c>
      <c r="F705" s="38" t="s">
        <v>1946</v>
      </c>
      <c r="G705" s="39" t="s">
        <v>3</v>
      </c>
      <c r="H705" s="40">
        <v>0</v>
      </c>
      <c r="I705" s="41">
        <v>0</v>
      </c>
      <c r="J705" s="42">
        <v>0</v>
      </c>
    </row>
    <row r="706" spans="1:10" s="37" customFormat="1" x14ac:dyDescent="0.25">
      <c r="A706" s="37" t="s">
        <v>894</v>
      </c>
      <c r="B706" s="38" t="s">
        <v>899</v>
      </c>
      <c r="C706" s="38"/>
      <c r="D706" s="38" t="s">
        <v>1931</v>
      </c>
      <c r="E706" s="39">
        <v>22342</v>
      </c>
      <c r="F706" s="38" t="s">
        <v>1948</v>
      </c>
      <c r="G706" s="39" t="s">
        <v>3</v>
      </c>
      <c r="H706" s="40">
        <v>0</v>
      </c>
      <c r="I706" s="41">
        <v>0</v>
      </c>
      <c r="J706" s="42">
        <v>0</v>
      </c>
    </row>
    <row r="707" spans="1:10" s="37" customFormat="1" x14ac:dyDescent="0.25">
      <c r="A707" s="37" t="s">
        <v>894</v>
      </c>
      <c r="B707" s="38" t="s">
        <v>899</v>
      </c>
      <c r="C707" s="38" t="s">
        <v>1023</v>
      </c>
      <c r="D707" s="38" t="s">
        <v>49</v>
      </c>
      <c r="E707" s="39">
        <v>22282</v>
      </c>
      <c r="F707" s="38" t="s">
        <v>1949</v>
      </c>
      <c r="G707" s="39" t="s">
        <v>3</v>
      </c>
      <c r="H707" s="40">
        <v>0</v>
      </c>
      <c r="I707" s="41">
        <v>0</v>
      </c>
      <c r="J707" s="42">
        <v>0</v>
      </c>
    </row>
    <row r="708" spans="1:10" s="37" customFormat="1" x14ac:dyDescent="0.25">
      <c r="A708" s="37" t="s">
        <v>894</v>
      </c>
      <c r="B708" s="38" t="s">
        <v>899</v>
      </c>
      <c r="C708" s="38"/>
      <c r="D708" s="38" t="s">
        <v>1950</v>
      </c>
      <c r="E708" s="39">
        <v>22308</v>
      </c>
      <c r="F708" s="38" t="s">
        <v>1951</v>
      </c>
      <c r="G708" s="39" t="s">
        <v>3</v>
      </c>
      <c r="H708" s="40">
        <v>0</v>
      </c>
      <c r="I708" s="41">
        <v>0</v>
      </c>
      <c r="J708" s="42">
        <v>0</v>
      </c>
    </row>
    <row r="709" spans="1:10" s="37" customFormat="1" x14ac:dyDescent="0.25">
      <c r="A709" s="37" t="s">
        <v>894</v>
      </c>
      <c r="B709" s="38" t="s">
        <v>899</v>
      </c>
      <c r="C709" s="38" t="s">
        <v>1952</v>
      </c>
      <c r="D709" s="38" t="s">
        <v>1926</v>
      </c>
      <c r="E709" s="39">
        <v>22311</v>
      </c>
      <c r="F709" s="38" t="s">
        <v>1953</v>
      </c>
      <c r="G709" s="39" t="s">
        <v>3</v>
      </c>
      <c r="H709" s="40">
        <v>0</v>
      </c>
      <c r="I709" s="41">
        <v>0</v>
      </c>
      <c r="J709" s="42">
        <v>0</v>
      </c>
    </row>
    <row r="710" spans="1:10" s="37" customFormat="1" x14ac:dyDescent="0.25">
      <c r="A710" s="37" t="s">
        <v>894</v>
      </c>
      <c r="B710" s="38" t="s">
        <v>899</v>
      </c>
      <c r="C710" s="38"/>
      <c r="D710" s="38" t="s">
        <v>1938</v>
      </c>
      <c r="E710" s="39">
        <v>22312</v>
      </c>
      <c r="F710" s="38" t="s">
        <v>1954</v>
      </c>
      <c r="G710" s="39" t="s">
        <v>3</v>
      </c>
      <c r="H710" s="40">
        <v>0</v>
      </c>
      <c r="I710" s="41">
        <v>0</v>
      </c>
      <c r="J710" s="42">
        <v>0</v>
      </c>
    </row>
    <row r="711" spans="1:10" s="37" customFormat="1" x14ac:dyDescent="0.25">
      <c r="A711" s="37" t="s">
        <v>894</v>
      </c>
      <c r="B711" s="38" t="s">
        <v>899</v>
      </c>
      <c r="C711" s="38" t="s">
        <v>1955</v>
      </c>
      <c r="D711" s="38" t="s">
        <v>1926</v>
      </c>
      <c r="E711" s="39">
        <v>22237</v>
      </c>
      <c r="F711" s="38" t="s">
        <v>1956</v>
      </c>
      <c r="G711" s="39" t="s">
        <v>3</v>
      </c>
      <c r="H711" s="40">
        <v>1.782</v>
      </c>
      <c r="I711" s="41">
        <v>1.5752880000000002</v>
      </c>
      <c r="J711" s="42">
        <v>12.474</v>
      </c>
    </row>
    <row r="712" spans="1:10" s="37" customFormat="1" x14ac:dyDescent="0.25">
      <c r="A712" s="37" t="s">
        <v>894</v>
      </c>
      <c r="B712" s="38" t="s">
        <v>899</v>
      </c>
      <c r="C712" s="38"/>
      <c r="D712" s="38" t="s">
        <v>1950</v>
      </c>
      <c r="E712" s="39">
        <v>22263</v>
      </c>
      <c r="F712" s="38" t="s">
        <v>1957</v>
      </c>
      <c r="G712" s="39" t="s">
        <v>3</v>
      </c>
      <c r="H712" s="40">
        <v>0</v>
      </c>
      <c r="I712" s="41">
        <v>0</v>
      </c>
      <c r="J712" s="42">
        <v>0</v>
      </c>
    </row>
    <row r="713" spans="1:10" s="37" customFormat="1" x14ac:dyDescent="0.25">
      <c r="A713" s="37" t="s">
        <v>894</v>
      </c>
      <c r="B713" s="38" t="s">
        <v>899</v>
      </c>
      <c r="C713" s="38"/>
      <c r="D713" s="38" t="s">
        <v>1941</v>
      </c>
      <c r="E713" s="39">
        <v>22268</v>
      </c>
      <c r="F713" s="38" t="s">
        <v>1958</v>
      </c>
      <c r="G713" s="39" t="s">
        <v>3</v>
      </c>
      <c r="H713" s="40">
        <v>0</v>
      </c>
      <c r="I713" s="41">
        <v>0</v>
      </c>
      <c r="J713" s="42">
        <v>0</v>
      </c>
    </row>
    <row r="714" spans="1:10" s="37" customFormat="1" x14ac:dyDescent="0.25">
      <c r="A714" s="37" t="s">
        <v>894</v>
      </c>
      <c r="B714" s="38" t="s">
        <v>899</v>
      </c>
      <c r="C714" s="38" t="s">
        <v>1959</v>
      </c>
      <c r="D714" s="38" t="s">
        <v>1944</v>
      </c>
      <c r="E714" s="39">
        <v>22003</v>
      </c>
      <c r="F714" s="38" t="s">
        <v>1960</v>
      </c>
      <c r="G714" s="39" t="s">
        <v>3</v>
      </c>
      <c r="H714" s="40">
        <v>1.1879999999999999</v>
      </c>
      <c r="I714" s="41">
        <v>1.050192</v>
      </c>
      <c r="J714" s="42">
        <v>8.3159999999999989</v>
      </c>
    </row>
    <row r="715" spans="1:10" s="37" customFormat="1" x14ac:dyDescent="0.25">
      <c r="A715" s="37" t="s">
        <v>894</v>
      </c>
      <c r="B715" s="38" t="s">
        <v>899</v>
      </c>
      <c r="C715" s="38"/>
      <c r="D715" s="38" t="s">
        <v>1944</v>
      </c>
      <c r="E715" s="39">
        <v>22008</v>
      </c>
      <c r="F715" s="38" t="s">
        <v>1961</v>
      </c>
      <c r="G715" s="39" t="s">
        <v>3</v>
      </c>
      <c r="H715" s="40">
        <v>1.782</v>
      </c>
      <c r="I715" s="41">
        <v>1.5752880000000002</v>
      </c>
      <c r="J715" s="42">
        <v>12.474</v>
      </c>
    </row>
    <row r="716" spans="1:10" s="37" customFormat="1" x14ac:dyDescent="0.25">
      <c r="A716" s="37" t="s">
        <v>894</v>
      </c>
      <c r="B716" s="38" t="s">
        <v>899</v>
      </c>
      <c r="C716" s="38" t="s">
        <v>1962</v>
      </c>
      <c r="D716" s="38" t="s">
        <v>1926</v>
      </c>
      <c r="E716" s="39">
        <v>22014</v>
      </c>
      <c r="F716" s="38" t="s">
        <v>1963</v>
      </c>
      <c r="G716" s="39" t="s">
        <v>3</v>
      </c>
      <c r="H716" s="40">
        <v>1.782</v>
      </c>
      <c r="I716" s="41">
        <v>1.5752880000000002</v>
      </c>
      <c r="J716" s="42">
        <v>12.474</v>
      </c>
    </row>
    <row r="717" spans="1:10" s="37" customFormat="1" x14ac:dyDescent="0.25">
      <c r="A717" s="37" t="s">
        <v>894</v>
      </c>
      <c r="B717" s="38" t="s">
        <v>1104</v>
      </c>
      <c r="C717" s="38" t="s">
        <v>1964</v>
      </c>
      <c r="D717" s="38" t="s">
        <v>1965</v>
      </c>
      <c r="E717" s="39">
        <v>22020</v>
      </c>
      <c r="F717" s="38" t="s">
        <v>1966</v>
      </c>
      <c r="G717" s="39" t="s">
        <v>3</v>
      </c>
      <c r="H717" s="40">
        <v>1.7622</v>
      </c>
      <c r="I717" s="41">
        <v>1.5577848000000001</v>
      </c>
      <c r="J717" s="42">
        <v>12.3354</v>
      </c>
    </row>
    <row r="718" spans="1:10" s="37" customFormat="1" x14ac:dyDescent="0.25">
      <c r="A718" s="37" t="s">
        <v>894</v>
      </c>
      <c r="B718" s="38" t="s">
        <v>899</v>
      </c>
      <c r="C718" s="38"/>
      <c r="D718" s="38" t="s">
        <v>1944</v>
      </c>
      <c r="E718" s="39">
        <v>22026</v>
      </c>
      <c r="F718" s="38" t="s">
        <v>1967</v>
      </c>
      <c r="G718" s="39" t="s">
        <v>3</v>
      </c>
      <c r="H718" s="40">
        <v>0</v>
      </c>
      <c r="I718" s="41">
        <v>0</v>
      </c>
      <c r="J718" s="42">
        <v>0</v>
      </c>
    </row>
    <row r="719" spans="1:10" s="37" customFormat="1" x14ac:dyDescent="0.25">
      <c r="A719" s="37" t="s">
        <v>894</v>
      </c>
      <c r="B719" s="38" t="s">
        <v>899</v>
      </c>
      <c r="C719" s="38" t="s">
        <v>1968</v>
      </c>
      <c r="D719" s="38" t="s">
        <v>1926</v>
      </c>
      <c r="E719" s="39">
        <v>22048</v>
      </c>
      <c r="F719" s="38" t="s">
        <v>1969</v>
      </c>
      <c r="G719" s="39" t="s">
        <v>3</v>
      </c>
      <c r="H719" s="40">
        <v>1.9008</v>
      </c>
      <c r="I719" s="41">
        <v>1.6803071999999999</v>
      </c>
      <c r="J719" s="42">
        <v>13.3056</v>
      </c>
    </row>
    <row r="720" spans="1:10" s="37" customFormat="1" x14ac:dyDescent="0.25">
      <c r="A720" s="37" t="s">
        <v>894</v>
      </c>
      <c r="B720" s="38" t="s">
        <v>899</v>
      </c>
      <c r="C720" s="38" t="s">
        <v>1970</v>
      </c>
      <c r="D720" s="38" t="s">
        <v>1926</v>
      </c>
      <c r="E720" s="39">
        <v>22049</v>
      </c>
      <c r="F720" s="38" t="s">
        <v>1971</v>
      </c>
      <c r="G720" s="39" t="s">
        <v>3</v>
      </c>
      <c r="H720" s="40">
        <v>0</v>
      </c>
      <c r="I720" s="41">
        <v>0</v>
      </c>
      <c r="J720" s="42">
        <v>0</v>
      </c>
    </row>
    <row r="721" spans="1:10" s="37" customFormat="1" x14ac:dyDescent="0.25">
      <c r="A721" s="37" t="s">
        <v>894</v>
      </c>
      <c r="B721" s="38" t="s">
        <v>1104</v>
      </c>
      <c r="C721" s="38" t="s">
        <v>1972</v>
      </c>
      <c r="D721" s="38" t="s">
        <v>1938</v>
      </c>
      <c r="E721" s="39">
        <v>22069</v>
      </c>
      <c r="F721" s="38" t="s">
        <v>1973</v>
      </c>
      <c r="G721" s="39" t="s">
        <v>3</v>
      </c>
      <c r="H721" s="40">
        <v>0</v>
      </c>
      <c r="I721" s="41">
        <v>0</v>
      </c>
      <c r="J721" s="42">
        <v>0</v>
      </c>
    </row>
    <row r="722" spans="1:10" s="37" customFormat="1" x14ac:dyDescent="0.25">
      <c r="A722" s="37" t="s">
        <v>894</v>
      </c>
      <c r="B722" s="38" t="s">
        <v>899</v>
      </c>
      <c r="C722" s="38" t="s">
        <v>1974</v>
      </c>
      <c r="D722" s="38" t="s">
        <v>1944</v>
      </c>
      <c r="E722" s="39">
        <v>22082</v>
      </c>
      <c r="F722" s="38" t="s">
        <v>1975</v>
      </c>
      <c r="G722" s="39" t="s">
        <v>3</v>
      </c>
      <c r="H722" s="40">
        <v>1.1088</v>
      </c>
      <c r="I722" s="41">
        <v>0.98017920000000014</v>
      </c>
      <c r="J722" s="42">
        <v>7.7615999999999996</v>
      </c>
    </row>
    <row r="723" spans="1:10" s="37" customFormat="1" x14ac:dyDescent="0.25">
      <c r="A723" s="37" t="s">
        <v>894</v>
      </c>
      <c r="B723" s="38" t="s">
        <v>899</v>
      </c>
      <c r="C723" s="38" t="s">
        <v>1976</v>
      </c>
      <c r="D723" s="38" t="s">
        <v>1926</v>
      </c>
      <c r="E723" s="39">
        <v>22096</v>
      </c>
      <c r="F723" s="38" t="s">
        <v>1977</v>
      </c>
      <c r="G723" s="39" t="s">
        <v>3</v>
      </c>
      <c r="H723" s="40">
        <v>0</v>
      </c>
      <c r="I723" s="41">
        <v>0</v>
      </c>
      <c r="J723" s="42">
        <v>0</v>
      </c>
    </row>
    <row r="724" spans="1:10" s="37" customFormat="1" x14ac:dyDescent="0.25">
      <c r="A724" s="37" t="s">
        <v>894</v>
      </c>
      <c r="B724" s="38" t="s">
        <v>899</v>
      </c>
      <c r="C724" s="38"/>
      <c r="D724" s="38" t="s">
        <v>1978</v>
      </c>
      <c r="E724" s="39">
        <v>22103</v>
      </c>
      <c r="F724" s="38" t="s">
        <v>1979</v>
      </c>
      <c r="G724" s="39" t="s">
        <v>3</v>
      </c>
      <c r="H724" s="40">
        <v>1.3266</v>
      </c>
      <c r="I724" s="41">
        <v>1.1727144</v>
      </c>
      <c r="J724" s="42">
        <v>9.2862000000000009</v>
      </c>
    </row>
    <row r="725" spans="1:10" s="37" customFormat="1" x14ac:dyDescent="0.25">
      <c r="A725" s="37" t="s">
        <v>894</v>
      </c>
      <c r="B725" s="38" t="s">
        <v>899</v>
      </c>
      <c r="C725" s="38" t="s">
        <v>1980</v>
      </c>
      <c r="D725" s="38" t="s">
        <v>1926</v>
      </c>
      <c r="E725" s="39">
        <v>22105</v>
      </c>
      <c r="F725" s="38" t="s">
        <v>1981</v>
      </c>
      <c r="G725" s="39" t="s">
        <v>3</v>
      </c>
      <c r="H725" s="40">
        <v>0</v>
      </c>
      <c r="I725" s="41">
        <v>0</v>
      </c>
      <c r="J725" s="42">
        <v>0</v>
      </c>
    </row>
    <row r="726" spans="1:10" s="37" customFormat="1" x14ac:dyDescent="0.25">
      <c r="A726" s="37" t="s">
        <v>894</v>
      </c>
      <c r="B726" s="38" t="s">
        <v>1104</v>
      </c>
      <c r="C726" s="38" t="s">
        <v>1982</v>
      </c>
      <c r="D726" s="38" t="s">
        <v>1941</v>
      </c>
      <c r="E726" s="39">
        <v>22143</v>
      </c>
      <c r="F726" s="38" t="s">
        <v>1983</v>
      </c>
      <c r="G726" s="39" t="s">
        <v>3</v>
      </c>
      <c r="H726" s="40">
        <v>1.0098</v>
      </c>
      <c r="I726" s="41">
        <v>0.8926632000000001</v>
      </c>
      <c r="J726" s="42">
        <v>7.0686</v>
      </c>
    </row>
    <row r="727" spans="1:10" s="37" customFormat="1" x14ac:dyDescent="0.25">
      <c r="A727" s="37" t="s">
        <v>894</v>
      </c>
      <c r="B727" s="38" t="s">
        <v>899</v>
      </c>
      <c r="C727" s="38" t="s">
        <v>1984</v>
      </c>
      <c r="D727" s="38" t="s">
        <v>1944</v>
      </c>
      <c r="E727" s="39">
        <v>22050</v>
      </c>
      <c r="F727" s="38" t="s">
        <v>1985</v>
      </c>
      <c r="G727" s="39" t="s">
        <v>3</v>
      </c>
      <c r="H727" s="40">
        <v>2.2968000000000002</v>
      </c>
      <c r="I727" s="41">
        <v>2.0303712000000007</v>
      </c>
      <c r="J727" s="42">
        <v>16.0776</v>
      </c>
    </row>
    <row r="728" spans="1:10" s="37" customFormat="1" x14ac:dyDescent="0.25">
      <c r="A728" s="37" t="s">
        <v>894</v>
      </c>
      <c r="B728" s="38" t="s">
        <v>920</v>
      </c>
      <c r="C728" s="38" t="s">
        <v>1986</v>
      </c>
      <c r="D728" s="38" t="s">
        <v>1926</v>
      </c>
      <c r="E728" s="39">
        <v>22172</v>
      </c>
      <c r="F728" s="38" t="s">
        <v>1927</v>
      </c>
      <c r="G728" s="39" t="s">
        <v>3</v>
      </c>
      <c r="H728" s="40">
        <v>0</v>
      </c>
      <c r="I728" s="41">
        <v>0</v>
      </c>
      <c r="J728" s="42">
        <v>0</v>
      </c>
    </row>
    <row r="729" spans="1:10" s="37" customFormat="1" x14ac:dyDescent="0.25">
      <c r="A729" s="37" t="s">
        <v>894</v>
      </c>
      <c r="B729" s="38" t="s">
        <v>920</v>
      </c>
      <c r="C729" s="38" t="s">
        <v>1987</v>
      </c>
      <c r="D729" s="38" t="s">
        <v>1944</v>
      </c>
      <c r="E729" s="39">
        <v>22118</v>
      </c>
      <c r="F729" s="38" t="s">
        <v>1988</v>
      </c>
      <c r="G729" s="39" t="s">
        <v>3</v>
      </c>
      <c r="H729" s="40">
        <v>1.3859999999999999</v>
      </c>
      <c r="I729" s="41">
        <v>1.2252239999999999</v>
      </c>
      <c r="J729" s="42">
        <v>9.702</v>
      </c>
    </row>
    <row r="730" spans="1:10" s="37" customFormat="1" x14ac:dyDescent="0.25">
      <c r="A730" s="37" t="s">
        <v>894</v>
      </c>
      <c r="B730" s="38" t="s">
        <v>895</v>
      </c>
      <c r="C730" s="38" t="s">
        <v>1989</v>
      </c>
      <c r="D730" s="38" t="s">
        <v>1944</v>
      </c>
      <c r="E730" s="39">
        <v>22118</v>
      </c>
      <c r="F730" s="38" t="s">
        <v>1988</v>
      </c>
      <c r="G730" s="39" t="s">
        <v>3</v>
      </c>
      <c r="H730" s="40">
        <v>2.3957999999999999</v>
      </c>
      <c r="I730" s="41">
        <v>2.1178872000000002</v>
      </c>
      <c r="J730" s="42">
        <v>16.770599999999998</v>
      </c>
    </row>
    <row r="731" spans="1:10" s="37" customFormat="1" x14ac:dyDescent="0.25">
      <c r="A731" s="37" t="s">
        <v>894</v>
      </c>
      <c r="B731" s="38" t="s">
        <v>899</v>
      </c>
      <c r="C731" s="38" t="s">
        <v>1959</v>
      </c>
      <c r="D731" s="38" t="s">
        <v>1944</v>
      </c>
      <c r="E731" s="39">
        <v>22280</v>
      </c>
      <c r="F731" s="38" t="s">
        <v>1990</v>
      </c>
      <c r="G731" s="39" t="s">
        <v>3</v>
      </c>
      <c r="H731" s="40">
        <v>1.3068</v>
      </c>
      <c r="I731" s="41">
        <v>1.1552111999999999</v>
      </c>
      <c r="J731" s="42">
        <v>9.1476000000000006</v>
      </c>
    </row>
    <row r="732" spans="1:10" s="37" customFormat="1" x14ac:dyDescent="0.25">
      <c r="A732" s="37" t="s">
        <v>894</v>
      </c>
      <c r="B732" s="38" t="s">
        <v>1104</v>
      </c>
      <c r="C732" s="38" t="s">
        <v>1991</v>
      </c>
      <c r="D732" s="38" t="s">
        <v>1992</v>
      </c>
      <c r="E732" s="39">
        <v>22302</v>
      </c>
      <c r="F732" s="38" t="s">
        <v>1993</v>
      </c>
      <c r="G732" s="39" t="s">
        <v>3</v>
      </c>
      <c r="H732" s="40">
        <v>0</v>
      </c>
      <c r="I732" s="41">
        <v>0</v>
      </c>
      <c r="J732" s="42">
        <v>0</v>
      </c>
    </row>
    <row r="733" spans="1:10" s="37" customFormat="1" x14ac:dyDescent="0.25">
      <c r="A733" s="37" t="s">
        <v>894</v>
      </c>
      <c r="B733" s="38" t="s">
        <v>899</v>
      </c>
      <c r="C733" s="38"/>
      <c r="D733" s="38" t="s">
        <v>1944</v>
      </c>
      <c r="E733" s="39">
        <v>22299</v>
      </c>
      <c r="F733" s="38" t="s">
        <v>1994</v>
      </c>
      <c r="G733" s="39" t="s">
        <v>3</v>
      </c>
      <c r="H733" s="40">
        <v>1.3266</v>
      </c>
      <c r="I733" s="41">
        <v>1.1727144</v>
      </c>
      <c r="J733" s="42">
        <v>9.2862000000000009</v>
      </c>
    </row>
    <row r="734" spans="1:10" s="37" customFormat="1" x14ac:dyDescent="0.25">
      <c r="A734" s="37" t="s">
        <v>894</v>
      </c>
      <c r="B734" s="38" t="s">
        <v>1238</v>
      </c>
      <c r="C734" s="38"/>
      <c r="D734" s="38" t="s">
        <v>1931</v>
      </c>
      <c r="E734" s="39">
        <v>22097</v>
      </c>
      <c r="F734" s="38" t="s">
        <v>1995</v>
      </c>
      <c r="G734" s="39" t="s">
        <v>3</v>
      </c>
      <c r="H734" s="40">
        <v>0</v>
      </c>
      <c r="I734" s="41">
        <v>0</v>
      </c>
      <c r="J734" s="42">
        <v>0</v>
      </c>
    </row>
    <row r="735" spans="1:10" s="37" customFormat="1" x14ac:dyDescent="0.25">
      <c r="A735" s="37" t="s">
        <v>894</v>
      </c>
      <c r="B735" s="38" t="s">
        <v>1230</v>
      </c>
      <c r="C735" s="38" t="s">
        <v>1996</v>
      </c>
      <c r="D735" s="38" t="s">
        <v>1926</v>
      </c>
      <c r="E735" s="39">
        <v>22105</v>
      </c>
      <c r="F735" s="38" t="s">
        <v>1981</v>
      </c>
      <c r="G735" s="39" t="s">
        <v>3</v>
      </c>
      <c r="H735" s="40">
        <v>0</v>
      </c>
      <c r="I735" s="41">
        <v>0</v>
      </c>
      <c r="J735" s="42">
        <v>0</v>
      </c>
    </row>
    <row r="736" spans="1:10" s="37" customFormat="1" x14ac:dyDescent="0.25">
      <c r="A736" s="37" t="s">
        <v>894</v>
      </c>
      <c r="B736" s="38" t="s">
        <v>1230</v>
      </c>
      <c r="C736" s="38" t="s">
        <v>1997</v>
      </c>
      <c r="D736" s="38" t="s">
        <v>1941</v>
      </c>
      <c r="E736" s="39">
        <v>22143</v>
      </c>
      <c r="F736" s="38" t="s">
        <v>1983</v>
      </c>
      <c r="G736" s="39" t="s">
        <v>3</v>
      </c>
      <c r="H736" s="40">
        <v>1.0296000000000001</v>
      </c>
      <c r="I736" s="41">
        <v>0.91016640000000015</v>
      </c>
      <c r="J736" s="42">
        <v>7.2072000000000003</v>
      </c>
    </row>
    <row r="737" spans="1:10" s="37" customFormat="1" x14ac:dyDescent="0.25">
      <c r="A737" s="37" t="s">
        <v>894</v>
      </c>
      <c r="B737" s="38" t="s">
        <v>1238</v>
      </c>
      <c r="C737" s="38" t="s">
        <v>1998</v>
      </c>
      <c r="D737" s="38" t="s">
        <v>49</v>
      </c>
      <c r="E737" s="39">
        <v>22282</v>
      </c>
      <c r="F737" s="38" t="s">
        <v>1949</v>
      </c>
      <c r="G737" s="39" t="s">
        <v>3</v>
      </c>
      <c r="H737" s="40">
        <v>0</v>
      </c>
      <c r="I737" s="41">
        <v>0</v>
      </c>
      <c r="J737" s="42">
        <v>0</v>
      </c>
    </row>
    <row r="738" spans="1:10" s="37" customFormat="1" x14ac:dyDescent="0.25">
      <c r="A738" s="37" t="s">
        <v>894</v>
      </c>
      <c r="B738" s="38" t="s">
        <v>1238</v>
      </c>
      <c r="C738" s="38" t="s">
        <v>1999</v>
      </c>
      <c r="D738" s="38" t="s">
        <v>1931</v>
      </c>
      <c r="E738" s="39">
        <v>22180</v>
      </c>
      <c r="F738" s="38" t="s">
        <v>1932</v>
      </c>
      <c r="G738" s="39" t="s">
        <v>3</v>
      </c>
      <c r="H738" s="40">
        <v>1.5642</v>
      </c>
      <c r="I738" s="41">
        <v>1.3827528</v>
      </c>
      <c r="J738" s="42">
        <v>10.949400000000001</v>
      </c>
    </row>
    <row r="739" spans="1:10" s="37" customFormat="1" x14ac:dyDescent="0.25">
      <c r="A739" s="37" t="s">
        <v>894</v>
      </c>
      <c r="B739" s="38" t="s">
        <v>1230</v>
      </c>
      <c r="C739" s="38" t="s">
        <v>1294</v>
      </c>
      <c r="D739" s="38" t="s">
        <v>1978</v>
      </c>
      <c r="E739" s="39">
        <v>22190</v>
      </c>
      <c r="F739" s="38" t="s">
        <v>2000</v>
      </c>
      <c r="G739" s="39" t="s">
        <v>3</v>
      </c>
      <c r="H739" s="40">
        <v>1.5246</v>
      </c>
      <c r="I739" s="41">
        <v>1.3477463999999999</v>
      </c>
      <c r="J739" s="42">
        <v>10.6722</v>
      </c>
    </row>
    <row r="740" spans="1:10" s="37" customFormat="1" x14ac:dyDescent="0.25">
      <c r="A740" s="37" t="s">
        <v>894</v>
      </c>
      <c r="B740" s="38" t="s">
        <v>1230</v>
      </c>
      <c r="C740" s="38" t="s">
        <v>2001</v>
      </c>
      <c r="D740" s="38" t="s">
        <v>1933</v>
      </c>
      <c r="E740" s="39">
        <v>22197</v>
      </c>
      <c r="F740" s="38" t="s">
        <v>2002</v>
      </c>
      <c r="G740" s="39" t="s">
        <v>3</v>
      </c>
      <c r="H740" s="40">
        <v>1.9403999999999999</v>
      </c>
      <c r="I740" s="41">
        <v>1.7153136000000002</v>
      </c>
      <c r="J740" s="42">
        <v>13.582799999999999</v>
      </c>
    </row>
    <row r="741" spans="1:10" s="37" customFormat="1" x14ac:dyDescent="0.25">
      <c r="A741" s="37" t="s">
        <v>894</v>
      </c>
      <c r="B741" s="38" t="s">
        <v>1238</v>
      </c>
      <c r="C741" s="38" t="s">
        <v>2003</v>
      </c>
      <c r="D741" s="38" t="s">
        <v>2004</v>
      </c>
      <c r="E741" s="39">
        <v>22208</v>
      </c>
      <c r="F741" s="38" t="s">
        <v>2005</v>
      </c>
      <c r="G741" s="39" t="s">
        <v>3</v>
      </c>
      <c r="H741" s="40">
        <v>0</v>
      </c>
      <c r="I741" s="41">
        <v>0</v>
      </c>
      <c r="J741" s="42">
        <v>0</v>
      </c>
    </row>
    <row r="742" spans="1:10" s="37" customFormat="1" x14ac:dyDescent="0.25">
      <c r="A742" s="37" t="s">
        <v>894</v>
      </c>
      <c r="B742" s="38" t="s">
        <v>1238</v>
      </c>
      <c r="C742" s="38" t="s">
        <v>2006</v>
      </c>
      <c r="D742" s="38" t="s">
        <v>2007</v>
      </c>
      <c r="E742" s="39">
        <v>22209</v>
      </c>
      <c r="F742" s="38" t="s">
        <v>2008</v>
      </c>
      <c r="G742" s="39" t="s">
        <v>3</v>
      </c>
      <c r="H742" s="40">
        <v>1.6235999999999999</v>
      </c>
      <c r="I742" s="41">
        <v>1.4352624</v>
      </c>
      <c r="J742" s="42">
        <v>11.3652</v>
      </c>
    </row>
    <row r="743" spans="1:10" s="37" customFormat="1" x14ac:dyDescent="0.25">
      <c r="A743" s="37" t="s">
        <v>894</v>
      </c>
      <c r="B743" s="38" t="s">
        <v>1238</v>
      </c>
      <c r="C743" s="38" t="s">
        <v>2009</v>
      </c>
      <c r="D743" s="38" t="s">
        <v>1978</v>
      </c>
      <c r="E743" s="39">
        <v>22213</v>
      </c>
      <c r="F743" s="38" t="s">
        <v>2010</v>
      </c>
      <c r="G743" s="39" t="s">
        <v>3</v>
      </c>
      <c r="H743" s="40">
        <v>2.0394000000000001</v>
      </c>
      <c r="I743" s="41">
        <v>1.8028296000000004</v>
      </c>
      <c r="J743" s="42">
        <v>14.2758</v>
      </c>
    </row>
    <row r="744" spans="1:10" s="37" customFormat="1" x14ac:dyDescent="0.25">
      <c r="A744" s="37" t="s">
        <v>894</v>
      </c>
      <c r="B744" s="38" t="s">
        <v>1238</v>
      </c>
      <c r="C744" s="38" t="s">
        <v>2011</v>
      </c>
      <c r="D744" s="38" t="s">
        <v>1926</v>
      </c>
      <c r="E744" s="39">
        <v>22237</v>
      </c>
      <c r="F744" s="38" t="s">
        <v>1956</v>
      </c>
      <c r="G744" s="39" t="s">
        <v>3</v>
      </c>
      <c r="H744" s="40">
        <v>0</v>
      </c>
      <c r="I744" s="41">
        <v>0</v>
      </c>
      <c r="J744" s="42">
        <v>0</v>
      </c>
    </row>
    <row r="745" spans="1:10" s="37" customFormat="1" x14ac:dyDescent="0.25">
      <c r="A745" s="37" t="s">
        <v>894</v>
      </c>
      <c r="B745" s="38" t="s">
        <v>1238</v>
      </c>
      <c r="C745" s="38" t="s">
        <v>2012</v>
      </c>
      <c r="D745" s="38" t="s">
        <v>1965</v>
      </c>
      <c r="E745" s="39">
        <v>22240</v>
      </c>
      <c r="F745" s="38" t="s">
        <v>2013</v>
      </c>
      <c r="G745" s="39" t="s">
        <v>3</v>
      </c>
      <c r="H745" s="40">
        <v>1.0296000000000001</v>
      </c>
      <c r="I745" s="41">
        <v>0.91016640000000015</v>
      </c>
      <c r="J745" s="42">
        <v>7.2072000000000003</v>
      </c>
    </row>
    <row r="746" spans="1:10" s="37" customFormat="1" x14ac:dyDescent="0.25">
      <c r="A746" s="37" t="s">
        <v>894</v>
      </c>
      <c r="B746" s="38" t="s">
        <v>1238</v>
      </c>
      <c r="C746" s="38" t="s">
        <v>2014</v>
      </c>
      <c r="D746" s="38" t="s">
        <v>1944</v>
      </c>
      <c r="E746" s="39">
        <v>22299</v>
      </c>
      <c r="F746" s="38" t="s">
        <v>1994</v>
      </c>
      <c r="G746" s="39" t="s">
        <v>3</v>
      </c>
      <c r="H746" s="40">
        <v>1.0296000000000001</v>
      </c>
      <c r="I746" s="41">
        <v>0.91016640000000015</v>
      </c>
      <c r="J746" s="42">
        <v>7.2072000000000003</v>
      </c>
    </row>
    <row r="747" spans="1:10" s="37" customFormat="1" x14ac:dyDescent="0.25">
      <c r="A747" s="37" t="s">
        <v>894</v>
      </c>
      <c r="B747" s="38" t="s">
        <v>1230</v>
      </c>
      <c r="C747" s="38" t="s">
        <v>2015</v>
      </c>
      <c r="D747" s="38" t="s">
        <v>1965</v>
      </c>
      <c r="E747" s="39">
        <v>22020</v>
      </c>
      <c r="F747" s="38" t="s">
        <v>1966</v>
      </c>
      <c r="G747" s="39" t="s">
        <v>3</v>
      </c>
      <c r="H747" s="40">
        <v>1.6830000000000001</v>
      </c>
      <c r="I747" s="41">
        <v>1.4877720000000001</v>
      </c>
      <c r="J747" s="42">
        <v>11.781000000000001</v>
      </c>
    </row>
    <row r="748" spans="1:10" s="37" customFormat="1" x14ac:dyDescent="0.25">
      <c r="A748" s="37" t="s">
        <v>894</v>
      </c>
      <c r="B748" s="38" t="s">
        <v>1238</v>
      </c>
      <c r="C748" s="38" t="s">
        <v>2016</v>
      </c>
      <c r="D748" s="38" t="s">
        <v>1926</v>
      </c>
      <c r="E748" s="39">
        <v>22049</v>
      </c>
      <c r="F748" s="38" t="s">
        <v>1971</v>
      </c>
      <c r="G748" s="39" t="s">
        <v>3</v>
      </c>
      <c r="H748" s="40">
        <v>1.782</v>
      </c>
      <c r="I748" s="41">
        <v>1.5752880000000002</v>
      </c>
      <c r="J748" s="42">
        <v>12.474</v>
      </c>
    </row>
    <row r="749" spans="1:10" s="37" customFormat="1" x14ac:dyDescent="0.25">
      <c r="A749" s="37" t="s">
        <v>894</v>
      </c>
      <c r="B749" s="38" t="s">
        <v>1238</v>
      </c>
      <c r="C749" s="38" t="s">
        <v>2017</v>
      </c>
      <c r="D749" s="38" t="s">
        <v>1944</v>
      </c>
      <c r="E749" s="39">
        <v>22050</v>
      </c>
      <c r="F749" s="38" t="s">
        <v>1985</v>
      </c>
      <c r="G749" s="39" t="s">
        <v>3</v>
      </c>
      <c r="H749" s="40">
        <v>4.8708</v>
      </c>
      <c r="I749" s="41">
        <v>4.3057872000000001</v>
      </c>
      <c r="J749" s="42">
        <v>34.095599999999997</v>
      </c>
    </row>
    <row r="750" spans="1:10" s="37" customFormat="1" x14ac:dyDescent="0.25">
      <c r="A750" s="37" t="s">
        <v>894</v>
      </c>
      <c r="B750" s="38" t="s">
        <v>1230</v>
      </c>
      <c r="C750" s="38" t="s">
        <v>2018</v>
      </c>
      <c r="D750" s="38" t="s">
        <v>1944</v>
      </c>
      <c r="E750" s="39">
        <v>22050</v>
      </c>
      <c r="F750" s="38" t="s">
        <v>1985</v>
      </c>
      <c r="G750" s="39" t="s">
        <v>3</v>
      </c>
      <c r="H750" s="40">
        <v>2.6928000000000001</v>
      </c>
      <c r="I750" s="41">
        <v>2.3804352000000004</v>
      </c>
      <c r="J750" s="42">
        <v>18.849600000000002</v>
      </c>
    </row>
    <row r="751" spans="1:10" s="37" customFormat="1" x14ac:dyDescent="0.25">
      <c r="A751" s="37" t="s">
        <v>894</v>
      </c>
      <c r="B751" s="38" t="s">
        <v>1238</v>
      </c>
      <c r="C751" s="38" t="s">
        <v>2019</v>
      </c>
      <c r="D751" s="38" t="s">
        <v>1950</v>
      </c>
      <c r="E751" s="39">
        <v>22056</v>
      </c>
      <c r="F751" s="38" t="s">
        <v>2020</v>
      </c>
      <c r="G751" s="39" t="s">
        <v>3</v>
      </c>
      <c r="H751" s="40">
        <v>1.6235999999999999</v>
      </c>
      <c r="I751" s="41">
        <v>1.4352624</v>
      </c>
      <c r="J751" s="42">
        <v>11.3652</v>
      </c>
    </row>
    <row r="752" spans="1:10" s="37" customFormat="1" x14ac:dyDescent="0.25">
      <c r="A752" s="37" t="s">
        <v>894</v>
      </c>
      <c r="B752" s="38" t="s">
        <v>1238</v>
      </c>
      <c r="C752" s="38" t="s">
        <v>2021</v>
      </c>
      <c r="D752" s="38" t="s">
        <v>1938</v>
      </c>
      <c r="E752" s="39">
        <v>22071</v>
      </c>
      <c r="F752" s="38" t="s">
        <v>2022</v>
      </c>
      <c r="G752" s="39" t="s">
        <v>3</v>
      </c>
      <c r="H752" s="40">
        <v>0</v>
      </c>
      <c r="I752" s="41">
        <v>0</v>
      </c>
      <c r="J752" s="42">
        <v>0</v>
      </c>
    </row>
    <row r="753" spans="1:10" s="37" customFormat="1" x14ac:dyDescent="0.25">
      <c r="A753" s="37" t="s">
        <v>894</v>
      </c>
      <c r="B753" s="38" t="s">
        <v>899</v>
      </c>
      <c r="C753" s="38" t="s">
        <v>2023</v>
      </c>
      <c r="D753" s="38" t="s">
        <v>2007</v>
      </c>
      <c r="E753" s="39">
        <v>22209</v>
      </c>
      <c r="F753" s="38" t="s">
        <v>2008</v>
      </c>
      <c r="G753" s="39" t="s">
        <v>3</v>
      </c>
      <c r="H753" s="40">
        <v>3.4649999999999999</v>
      </c>
      <c r="I753" s="41">
        <v>3.0630600000000001</v>
      </c>
      <c r="J753" s="42">
        <v>24.254999999999999</v>
      </c>
    </row>
    <row r="754" spans="1:10" s="37" customFormat="1" x14ac:dyDescent="0.25">
      <c r="A754" s="37" t="s">
        <v>894</v>
      </c>
      <c r="B754" s="38" t="s">
        <v>899</v>
      </c>
      <c r="C754" s="38" t="s">
        <v>2024</v>
      </c>
      <c r="D754" s="38" t="s">
        <v>1944</v>
      </c>
      <c r="E754" s="39">
        <v>22050</v>
      </c>
      <c r="F754" s="38" t="s">
        <v>1985</v>
      </c>
      <c r="G754" s="39" t="s">
        <v>3</v>
      </c>
      <c r="H754" s="40">
        <v>2.3957999999999999</v>
      </c>
      <c r="I754" s="41">
        <v>2.1178872000000002</v>
      </c>
      <c r="J754" s="42">
        <v>16.770599999999998</v>
      </c>
    </row>
    <row r="755" spans="1:10" s="37" customFormat="1" x14ac:dyDescent="0.25">
      <c r="A755" s="37" t="s">
        <v>894</v>
      </c>
      <c r="B755" s="38" t="s">
        <v>1104</v>
      </c>
      <c r="C755" s="38" t="s">
        <v>2025</v>
      </c>
      <c r="D755" s="38" t="s">
        <v>2026</v>
      </c>
      <c r="E755" s="39">
        <v>22145</v>
      </c>
      <c r="F755" s="38" t="s">
        <v>2027</v>
      </c>
      <c r="G755" s="39" t="s">
        <v>3</v>
      </c>
      <c r="H755" s="40">
        <v>0</v>
      </c>
      <c r="I755" s="41">
        <v>0</v>
      </c>
      <c r="J755" s="42">
        <v>0</v>
      </c>
    </row>
    <row r="756" spans="1:10" s="37" customFormat="1" x14ac:dyDescent="0.25">
      <c r="A756" s="37" t="s">
        <v>894</v>
      </c>
      <c r="B756" s="38" t="s">
        <v>899</v>
      </c>
      <c r="C756" s="38" t="s">
        <v>1679</v>
      </c>
      <c r="D756" s="38" t="s">
        <v>1944</v>
      </c>
      <c r="E756" s="39">
        <v>22021</v>
      </c>
      <c r="F756" s="38" t="s">
        <v>2028</v>
      </c>
      <c r="G756" s="39" t="s">
        <v>3</v>
      </c>
      <c r="H756" s="40">
        <v>1.0296000000000001</v>
      </c>
      <c r="I756" s="41">
        <v>0.91016640000000015</v>
      </c>
      <c r="J756" s="42">
        <v>7.2072000000000003</v>
      </c>
    </row>
    <row r="757" spans="1:10" s="37" customFormat="1" x14ac:dyDescent="0.25">
      <c r="A757" s="37" t="s">
        <v>894</v>
      </c>
      <c r="B757" s="38" t="s">
        <v>899</v>
      </c>
      <c r="C757" s="38" t="s">
        <v>2029</v>
      </c>
      <c r="D757" s="38" t="s">
        <v>1950</v>
      </c>
      <c r="E757" s="39">
        <v>22056</v>
      </c>
      <c r="F757" s="38" t="s">
        <v>2020</v>
      </c>
      <c r="G757" s="39" t="s">
        <v>3</v>
      </c>
      <c r="H757" s="40">
        <v>1.4454</v>
      </c>
      <c r="I757" s="41">
        <v>1.2777335999999999</v>
      </c>
      <c r="J757" s="42">
        <v>10.117800000000001</v>
      </c>
    </row>
    <row r="758" spans="1:10" s="37" customFormat="1" x14ac:dyDescent="0.25">
      <c r="A758" s="37" t="s">
        <v>894</v>
      </c>
      <c r="B758" s="38" t="s">
        <v>899</v>
      </c>
      <c r="C758" s="38" t="s">
        <v>2030</v>
      </c>
      <c r="D758" s="38" t="s">
        <v>1978</v>
      </c>
      <c r="E758" s="39">
        <v>22190</v>
      </c>
      <c r="F758" s="38" t="s">
        <v>2000</v>
      </c>
      <c r="G758" s="39" t="s">
        <v>3</v>
      </c>
      <c r="H758" s="40">
        <v>2.1978</v>
      </c>
      <c r="I758" s="41">
        <v>1.9428552000000001</v>
      </c>
      <c r="J758" s="42">
        <v>15.384599999999999</v>
      </c>
    </row>
    <row r="759" spans="1:10" s="37" customFormat="1" x14ac:dyDescent="0.25">
      <c r="A759" s="37" t="s">
        <v>894</v>
      </c>
      <c r="B759" s="38" t="s">
        <v>899</v>
      </c>
      <c r="C759" s="38" t="s">
        <v>2031</v>
      </c>
      <c r="D759" s="38" t="s">
        <v>2004</v>
      </c>
      <c r="E759" s="39">
        <v>22208</v>
      </c>
      <c r="F759" s="38" t="s">
        <v>2005</v>
      </c>
      <c r="G759" s="39" t="s">
        <v>3</v>
      </c>
      <c r="H759" s="40">
        <v>1.6235999999999999</v>
      </c>
      <c r="I759" s="41">
        <v>1.4352624</v>
      </c>
      <c r="J759" s="42">
        <v>11.3652</v>
      </c>
    </row>
    <row r="760" spans="1:10" s="37" customFormat="1" x14ac:dyDescent="0.25">
      <c r="A760" s="37" t="s">
        <v>894</v>
      </c>
      <c r="B760" s="38" t="s">
        <v>1104</v>
      </c>
      <c r="C760" s="38" t="s">
        <v>2032</v>
      </c>
      <c r="D760" s="38" t="s">
        <v>1978</v>
      </c>
      <c r="E760" s="39">
        <v>22213</v>
      </c>
      <c r="F760" s="38" t="s">
        <v>2010</v>
      </c>
      <c r="G760" s="39" t="s">
        <v>3</v>
      </c>
      <c r="H760" s="40">
        <v>2.9897999999999998</v>
      </c>
      <c r="I760" s="41">
        <v>2.6429831999999998</v>
      </c>
      <c r="J760" s="42">
        <v>20.928599999999999</v>
      </c>
    </row>
    <row r="761" spans="1:10" s="37" customFormat="1" x14ac:dyDescent="0.25">
      <c r="A761" s="37" t="s">
        <v>894</v>
      </c>
      <c r="B761" s="38" t="s">
        <v>899</v>
      </c>
      <c r="C761" s="38" t="s">
        <v>2033</v>
      </c>
      <c r="D761" s="38" t="s">
        <v>1978</v>
      </c>
      <c r="E761" s="39">
        <v>22190</v>
      </c>
      <c r="F761" s="38" t="s">
        <v>2000</v>
      </c>
      <c r="G761" s="39" t="s">
        <v>3</v>
      </c>
      <c r="H761" s="40">
        <v>1.3068</v>
      </c>
      <c r="I761" s="41">
        <v>1.1552111999999999</v>
      </c>
      <c r="J761" s="42">
        <v>9.1476000000000006</v>
      </c>
    </row>
    <row r="762" spans="1:10" s="37" customFormat="1" x14ac:dyDescent="0.25">
      <c r="A762" s="37" t="s">
        <v>894</v>
      </c>
      <c r="B762" s="38" t="s">
        <v>899</v>
      </c>
      <c r="C762" s="38"/>
      <c r="D762" s="38" t="s">
        <v>1931</v>
      </c>
      <c r="E762" s="39">
        <v>22104</v>
      </c>
      <c r="F762" s="38" t="s">
        <v>2034</v>
      </c>
      <c r="G762" s="39" t="s">
        <v>3</v>
      </c>
      <c r="H762" s="40">
        <v>0</v>
      </c>
      <c r="I762" s="41">
        <v>0</v>
      </c>
      <c r="J762" s="42">
        <v>0</v>
      </c>
    </row>
    <row r="763" spans="1:10" s="37" customFormat="1" x14ac:dyDescent="0.25">
      <c r="A763" s="37" t="s">
        <v>894</v>
      </c>
      <c r="B763" s="38" t="s">
        <v>1104</v>
      </c>
      <c r="C763" s="38" t="s">
        <v>1197</v>
      </c>
      <c r="D763" s="38" t="s">
        <v>1938</v>
      </c>
      <c r="E763" s="39">
        <v>22032</v>
      </c>
      <c r="F763" s="38" t="s">
        <v>2035</v>
      </c>
      <c r="G763" s="39" t="s">
        <v>3</v>
      </c>
      <c r="H763" s="40">
        <v>3.0095999999999998</v>
      </c>
      <c r="I763" s="41">
        <v>2.6604863999999999</v>
      </c>
      <c r="J763" s="42">
        <v>21.0672</v>
      </c>
    </row>
    <row r="764" spans="1:10" s="37" customFormat="1" x14ac:dyDescent="0.25">
      <c r="A764" s="37" t="s">
        <v>894</v>
      </c>
      <c r="B764" s="38" t="s">
        <v>899</v>
      </c>
      <c r="C764" s="38" t="s">
        <v>2036</v>
      </c>
      <c r="D764" s="38" t="s">
        <v>1933</v>
      </c>
      <c r="E764" s="39">
        <v>22197</v>
      </c>
      <c r="F764" s="38" t="s">
        <v>2002</v>
      </c>
      <c r="G764" s="39" t="s">
        <v>3</v>
      </c>
      <c r="H764" s="40">
        <v>1.6830000000000001</v>
      </c>
      <c r="I764" s="41">
        <v>1.4877720000000001</v>
      </c>
      <c r="J764" s="42">
        <v>11.781000000000001</v>
      </c>
    </row>
    <row r="765" spans="1:10" s="37" customFormat="1" x14ac:dyDescent="0.25">
      <c r="A765" s="37" t="s">
        <v>894</v>
      </c>
      <c r="B765" s="38" t="s">
        <v>899</v>
      </c>
      <c r="C765" s="38" t="s">
        <v>2037</v>
      </c>
      <c r="D765" s="38" t="s">
        <v>1938</v>
      </c>
      <c r="E765" s="39">
        <v>22239</v>
      </c>
      <c r="F765" s="38" t="s">
        <v>2038</v>
      </c>
      <c r="G765" s="39" t="s">
        <v>3</v>
      </c>
      <c r="H765" s="40">
        <v>1.4057999999999999</v>
      </c>
      <c r="I765" s="41">
        <v>1.2427272</v>
      </c>
      <c r="J765" s="42">
        <v>9.8406000000000002</v>
      </c>
    </row>
    <row r="766" spans="1:10" s="37" customFormat="1" x14ac:dyDescent="0.25">
      <c r="A766" s="37" t="s">
        <v>894</v>
      </c>
      <c r="B766" s="38" t="s">
        <v>899</v>
      </c>
      <c r="C766" s="38" t="s">
        <v>2039</v>
      </c>
      <c r="D766" s="38" t="s">
        <v>1944</v>
      </c>
      <c r="E766" s="39">
        <v>22050</v>
      </c>
      <c r="F766" s="38" t="s">
        <v>1985</v>
      </c>
      <c r="G766" s="39" t="s">
        <v>3</v>
      </c>
      <c r="H766" s="40">
        <v>2.2770000000000001</v>
      </c>
      <c r="I766" s="41">
        <v>2.0128680000000005</v>
      </c>
      <c r="J766" s="42">
        <v>15.939</v>
      </c>
    </row>
    <row r="767" spans="1:10" s="37" customFormat="1" x14ac:dyDescent="0.25">
      <c r="A767" s="37" t="s">
        <v>894</v>
      </c>
      <c r="B767" s="38" t="s">
        <v>899</v>
      </c>
      <c r="C767" s="38"/>
      <c r="D767" s="38" t="s">
        <v>1950</v>
      </c>
      <c r="E767" s="39">
        <v>22035</v>
      </c>
      <c r="F767" s="38" t="s">
        <v>2040</v>
      </c>
      <c r="G767" s="39" t="s">
        <v>3</v>
      </c>
      <c r="H767" s="40">
        <v>0</v>
      </c>
      <c r="I767" s="41">
        <v>0</v>
      </c>
      <c r="J767" s="42">
        <v>0</v>
      </c>
    </row>
    <row r="768" spans="1:10" s="37" customFormat="1" x14ac:dyDescent="0.25">
      <c r="A768" s="37" t="s">
        <v>894</v>
      </c>
      <c r="B768" s="38" t="s">
        <v>899</v>
      </c>
      <c r="C768" s="38" t="s">
        <v>2041</v>
      </c>
      <c r="D768" s="38" t="s">
        <v>1926</v>
      </c>
      <c r="E768" s="39">
        <v>22200</v>
      </c>
      <c r="F768" s="38" t="s">
        <v>2042</v>
      </c>
      <c r="G768" s="39" t="s">
        <v>3</v>
      </c>
      <c r="H768" s="40">
        <v>0</v>
      </c>
      <c r="I768" s="41">
        <v>0</v>
      </c>
      <c r="J768" s="42">
        <v>0</v>
      </c>
    </row>
    <row r="769" spans="1:10" s="37" customFormat="1" x14ac:dyDescent="0.25">
      <c r="A769" s="37" t="s">
        <v>894</v>
      </c>
      <c r="B769" s="38" t="s">
        <v>899</v>
      </c>
      <c r="C769" s="38"/>
      <c r="D769" s="38" t="s">
        <v>1944</v>
      </c>
      <c r="E769" s="39">
        <v>22380</v>
      </c>
      <c r="F769" s="38" t="s">
        <v>2043</v>
      </c>
      <c r="G769" s="39" t="s">
        <v>3</v>
      </c>
      <c r="H769" s="40">
        <v>0</v>
      </c>
      <c r="I769" s="41">
        <v>0</v>
      </c>
      <c r="J769" s="42">
        <v>0</v>
      </c>
    </row>
    <row r="770" spans="1:10" s="37" customFormat="1" x14ac:dyDescent="0.25">
      <c r="A770" s="37" t="s">
        <v>894</v>
      </c>
      <c r="B770" s="38" t="s">
        <v>899</v>
      </c>
      <c r="C770" s="38" t="s">
        <v>2044</v>
      </c>
      <c r="D770" s="38" t="s">
        <v>1944</v>
      </c>
      <c r="E770" s="39">
        <v>22364</v>
      </c>
      <c r="F770" s="38" t="s">
        <v>2045</v>
      </c>
      <c r="G770" s="39" t="s">
        <v>3</v>
      </c>
      <c r="H770" s="40">
        <v>2.0988000000000002</v>
      </c>
      <c r="I770" s="41">
        <v>1.8553392000000004</v>
      </c>
      <c r="J770" s="42">
        <v>14.691600000000001</v>
      </c>
    </row>
    <row r="771" spans="1:10" s="37" customFormat="1" x14ac:dyDescent="0.25">
      <c r="A771" s="37" t="s">
        <v>894</v>
      </c>
      <c r="B771" s="38" t="s">
        <v>1238</v>
      </c>
      <c r="C771" s="38" t="s">
        <v>2046</v>
      </c>
      <c r="D771" s="38" t="s">
        <v>1926</v>
      </c>
      <c r="E771" s="39">
        <v>22172</v>
      </c>
      <c r="F771" s="38" t="s">
        <v>1927</v>
      </c>
      <c r="G771" s="39" t="s">
        <v>3</v>
      </c>
      <c r="H771" s="40">
        <v>1.4850000000000001</v>
      </c>
      <c r="I771" s="41">
        <v>1.3127400000000002</v>
      </c>
      <c r="J771" s="42">
        <v>10.395000000000001</v>
      </c>
    </row>
    <row r="772" spans="1:10" s="37" customFormat="1" x14ac:dyDescent="0.25">
      <c r="A772" s="37" t="s">
        <v>894</v>
      </c>
      <c r="B772" s="38" t="s">
        <v>899</v>
      </c>
      <c r="C772" s="38" t="s">
        <v>2047</v>
      </c>
      <c r="D772" s="38" t="s">
        <v>1944</v>
      </c>
      <c r="E772" s="39">
        <v>22050</v>
      </c>
      <c r="F772" s="38" t="s">
        <v>1985</v>
      </c>
      <c r="G772" s="39" t="s">
        <v>3</v>
      </c>
      <c r="H772" s="40">
        <v>1.881</v>
      </c>
      <c r="I772" s="41">
        <v>1.6628040000000002</v>
      </c>
      <c r="J772" s="42">
        <v>13.167</v>
      </c>
    </row>
    <row r="773" spans="1:10" s="43" customFormat="1" x14ac:dyDescent="0.25">
      <c r="A773" s="37" t="s">
        <v>894</v>
      </c>
      <c r="B773" s="38" t="s">
        <v>1238</v>
      </c>
      <c r="C773" s="38" t="s">
        <v>2048</v>
      </c>
      <c r="D773" s="38" t="s">
        <v>1944</v>
      </c>
      <c r="E773" s="39">
        <v>22050</v>
      </c>
      <c r="F773" s="38" t="s">
        <v>1985</v>
      </c>
      <c r="G773" s="40" t="s">
        <v>3</v>
      </c>
      <c r="H773" s="40">
        <v>0</v>
      </c>
      <c r="I773" s="41">
        <v>0</v>
      </c>
      <c r="J773" s="42">
        <v>0</v>
      </c>
    </row>
    <row r="774" spans="1:10" s="43" customFormat="1" x14ac:dyDescent="0.25">
      <c r="A774" s="37" t="s">
        <v>894</v>
      </c>
      <c r="B774" s="38" t="s">
        <v>1104</v>
      </c>
      <c r="C774" s="38" t="s">
        <v>2049</v>
      </c>
      <c r="D774" s="38" t="s">
        <v>1944</v>
      </c>
      <c r="E774" s="39">
        <v>22259</v>
      </c>
      <c r="F774" s="38" t="s">
        <v>2050</v>
      </c>
      <c r="G774" s="40" t="s">
        <v>3</v>
      </c>
      <c r="H774" s="40">
        <v>3.1482000000000001</v>
      </c>
      <c r="I774" s="41">
        <v>2.7830088000000002</v>
      </c>
      <c r="J774" s="42">
        <v>22.037400000000002</v>
      </c>
    </row>
    <row r="775" spans="1:10" s="43" customFormat="1" x14ac:dyDescent="0.25">
      <c r="A775" s="37" t="s">
        <v>894</v>
      </c>
      <c r="B775" s="38" t="s">
        <v>899</v>
      </c>
      <c r="C775" s="38" t="s">
        <v>1483</v>
      </c>
      <c r="D775" s="38" t="s">
        <v>2051</v>
      </c>
      <c r="E775" s="39">
        <v>22094</v>
      </c>
      <c r="F775" s="38" t="s">
        <v>2052</v>
      </c>
      <c r="G775" s="40" t="s">
        <v>4</v>
      </c>
      <c r="H775" s="40">
        <v>1.2672000000000001</v>
      </c>
      <c r="I775" s="41">
        <v>1.1202048000000002</v>
      </c>
      <c r="J775" s="42">
        <v>8.8704000000000001</v>
      </c>
    </row>
  </sheetData>
  <autoFilter ref="A2:J775" xr:uid="{7D9B69C7-21D3-4065-AAC7-0F28205B6E6F}"/>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C8676-6A12-4F6F-9636-C1B007D63D99}">
  <dimension ref="A1:J186"/>
  <sheetViews>
    <sheetView workbookViewId="0">
      <selection activeCell="A2" sqref="A2"/>
    </sheetView>
  </sheetViews>
  <sheetFormatPr baseColWidth="10" defaultColWidth="11.5546875" defaultRowHeight="13.2" x14ac:dyDescent="0.25"/>
  <cols>
    <col min="1" max="1" width="11.5546875" style="29"/>
    <col min="2" max="2" width="45.88671875" style="29" bestFit="1" customWidth="1"/>
    <col min="3" max="3" width="37" style="29" bestFit="1" customWidth="1"/>
    <col min="4" max="4" width="11.109375" style="29" customWidth="1"/>
    <col min="5" max="5" width="10.33203125" style="29" bestFit="1" customWidth="1"/>
    <col min="6" max="6" width="19.44140625" style="29" customWidth="1"/>
    <col min="7" max="7" width="20.6640625" style="29" bestFit="1" customWidth="1"/>
    <col min="8" max="8" width="13.88671875" style="30" bestFit="1" customWidth="1"/>
    <col min="9" max="9" width="13.88671875" style="29" bestFit="1" customWidth="1"/>
    <col min="10" max="10" width="12.33203125" style="29" bestFit="1" customWidth="1"/>
    <col min="11" max="16384" width="11.5546875" style="29"/>
  </cols>
  <sheetData>
    <row r="1" spans="1:10" ht="28.8" x14ac:dyDescent="0.25">
      <c r="H1" s="31" t="s">
        <v>888</v>
      </c>
      <c r="I1" s="80" t="s">
        <v>5541</v>
      </c>
      <c r="J1" s="81" t="s">
        <v>5543</v>
      </c>
    </row>
    <row r="2" spans="1:10" ht="24" customHeight="1" x14ac:dyDescent="0.25">
      <c r="A2" s="44" t="s">
        <v>889</v>
      </c>
      <c r="B2" s="44" t="s">
        <v>890</v>
      </c>
      <c r="C2" s="44" t="s">
        <v>891</v>
      </c>
      <c r="D2" s="44" t="s">
        <v>2053</v>
      </c>
      <c r="E2" s="32" t="s">
        <v>1</v>
      </c>
      <c r="F2" s="44" t="s">
        <v>0</v>
      </c>
      <c r="G2" s="45" t="s">
        <v>2</v>
      </c>
      <c r="H2" s="46">
        <f>SUM(H3:H787)</f>
        <v>1380.4923771743513</v>
      </c>
      <c r="I2" s="35">
        <f>SUM(I3:I787)</f>
        <v>1220.3552614221267</v>
      </c>
      <c r="J2" s="36">
        <f>SUM(J3:J787)</f>
        <v>9663.4466402204489</v>
      </c>
    </row>
    <row r="3" spans="1:10" s="47" customFormat="1" x14ac:dyDescent="0.25">
      <c r="A3" s="47" t="s">
        <v>2054</v>
      </c>
      <c r="B3" s="48" t="s">
        <v>2055</v>
      </c>
      <c r="C3" s="48" t="s">
        <v>2056</v>
      </c>
      <c r="D3" s="48" t="s">
        <v>490</v>
      </c>
      <c r="E3" s="39">
        <v>35047</v>
      </c>
      <c r="F3" s="48" t="s">
        <v>276</v>
      </c>
      <c r="G3" s="39" t="s">
        <v>5</v>
      </c>
      <c r="H3" s="40">
        <v>7.9398</v>
      </c>
      <c r="I3" s="49">
        <v>7.0187831999999997</v>
      </c>
      <c r="J3" s="50">
        <v>55.578600000000002</v>
      </c>
    </row>
    <row r="4" spans="1:10" s="47" customFormat="1" x14ac:dyDescent="0.25">
      <c r="A4" s="47" t="s">
        <v>2054</v>
      </c>
      <c r="B4" s="48" t="s">
        <v>2057</v>
      </c>
      <c r="C4" s="48" t="s">
        <v>2058</v>
      </c>
      <c r="D4" s="48" t="s">
        <v>24</v>
      </c>
      <c r="E4" s="39">
        <v>35049</v>
      </c>
      <c r="F4" s="48" t="s">
        <v>278</v>
      </c>
      <c r="G4" s="39" t="s">
        <v>20</v>
      </c>
      <c r="H4" s="40">
        <v>4.9896000000000003</v>
      </c>
      <c r="I4" s="49">
        <v>4.4108064000000002</v>
      </c>
      <c r="J4" s="50">
        <v>34.927199999999999</v>
      </c>
    </row>
    <row r="5" spans="1:10" s="47" customFormat="1" x14ac:dyDescent="0.25">
      <c r="A5" s="47" t="s">
        <v>2054</v>
      </c>
      <c r="B5" s="48" t="s">
        <v>2059</v>
      </c>
      <c r="C5" s="48" t="s">
        <v>2060</v>
      </c>
      <c r="D5" s="48" t="s">
        <v>2061</v>
      </c>
      <c r="E5" s="39">
        <v>35093</v>
      </c>
      <c r="F5" s="48" t="s">
        <v>358</v>
      </c>
      <c r="G5" s="39" t="s">
        <v>4</v>
      </c>
      <c r="H5" s="40">
        <v>8.7911999999999999</v>
      </c>
      <c r="I5" s="49">
        <v>7.7714208000000005</v>
      </c>
      <c r="J5" s="50">
        <v>61.538399999999996</v>
      </c>
    </row>
    <row r="6" spans="1:10" s="47" customFormat="1" x14ac:dyDescent="0.25">
      <c r="A6" s="47" t="s">
        <v>2054</v>
      </c>
      <c r="B6" s="48" t="s">
        <v>2062</v>
      </c>
      <c r="C6" s="48" t="s">
        <v>2063</v>
      </c>
      <c r="D6" s="48" t="s">
        <v>27</v>
      </c>
      <c r="E6" s="39">
        <v>35095</v>
      </c>
      <c r="F6" s="48" t="s">
        <v>2064</v>
      </c>
      <c r="G6" s="39" t="s">
        <v>10</v>
      </c>
      <c r="H6" s="40">
        <v>3.1680000000000001</v>
      </c>
      <c r="I6" s="49">
        <v>2.8005120000000003</v>
      </c>
      <c r="J6" s="50">
        <v>22.176000000000002</v>
      </c>
    </row>
    <row r="7" spans="1:10" s="47" customFormat="1" x14ac:dyDescent="0.25">
      <c r="A7" s="47" t="s">
        <v>2054</v>
      </c>
      <c r="B7" s="48" t="s">
        <v>2065</v>
      </c>
      <c r="C7" s="48" t="s">
        <v>2066</v>
      </c>
      <c r="D7" s="48" t="s">
        <v>36</v>
      </c>
      <c r="E7" s="39">
        <v>35115</v>
      </c>
      <c r="F7" s="48" t="s">
        <v>2067</v>
      </c>
      <c r="G7" s="39" t="s">
        <v>15</v>
      </c>
      <c r="H7" s="40">
        <v>12.751200000000001</v>
      </c>
      <c r="I7" s="49">
        <v>11.272060800000002</v>
      </c>
      <c r="J7" s="50">
        <v>89.258400000000009</v>
      </c>
    </row>
    <row r="8" spans="1:10" s="47" customFormat="1" x14ac:dyDescent="0.25">
      <c r="A8" s="47" t="s">
        <v>2054</v>
      </c>
      <c r="B8" s="48" t="s">
        <v>2068</v>
      </c>
      <c r="C8" s="48" t="s">
        <v>2069</v>
      </c>
      <c r="D8" s="48" t="s">
        <v>54</v>
      </c>
      <c r="E8" s="39">
        <v>35168</v>
      </c>
      <c r="F8" s="48" t="s">
        <v>486</v>
      </c>
      <c r="G8" s="39" t="s">
        <v>13</v>
      </c>
      <c r="H8" s="40">
        <v>4.4352</v>
      </c>
      <c r="I8" s="49">
        <v>3.9207168000000006</v>
      </c>
      <c r="J8" s="50">
        <v>31.046399999999998</v>
      </c>
    </row>
    <row r="9" spans="1:10" s="47" customFormat="1" x14ac:dyDescent="0.25">
      <c r="A9" s="47" t="s">
        <v>2054</v>
      </c>
      <c r="B9" s="48" t="s">
        <v>2070</v>
      </c>
      <c r="C9" s="48" t="s">
        <v>2071</v>
      </c>
      <c r="D9" s="48" t="s">
        <v>1077</v>
      </c>
      <c r="E9" s="39">
        <v>35222</v>
      </c>
      <c r="F9" s="48" t="s">
        <v>2072</v>
      </c>
      <c r="G9" s="39" t="s">
        <v>10</v>
      </c>
      <c r="H9" s="40">
        <v>2.97</v>
      </c>
      <c r="I9" s="49">
        <v>2.6254800000000005</v>
      </c>
      <c r="J9" s="50">
        <v>20.790000000000003</v>
      </c>
    </row>
    <row r="10" spans="1:10" s="47" customFormat="1" x14ac:dyDescent="0.25">
      <c r="A10" s="47" t="s">
        <v>2054</v>
      </c>
      <c r="B10" s="48" t="s">
        <v>2073</v>
      </c>
      <c r="C10" s="48" t="s">
        <v>2074</v>
      </c>
      <c r="D10" s="48" t="s">
        <v>2075</v>
      </c>
      <c r="E10" s="39">
        <v>35236</v>
      </c>
      <c r="F10" s="48" t="s">
        <v>33</v>
      </c>
      <c r="G10" s="39" t="s">
        <v>12</v>
      </c>
      <c r="H10" s="40">
        <v>9.0486000000000004</v>
      </c>
      <c r="I10" s="49">
        <v>7.9989624000000017</v>
      </c>
      <c r="J10" s="50">
        <v>63.340200000000003</v>
      </c>
    </row>
    <row r="11" spans="1:10" s="47" customFormat="1" x14ac:dyDescent="0.25">
      <c r="A11" s="47" t="s">
        <v>2054</v>
      </c>
      <c r="B11" s="48" t="s">
        <v>2076</v>
      </c>
      <c r="C11" s="48" t="s">
        <v>2077</v>
      </c>
      <c r="D11" s="48" t="s">
        <v>269</v>
      </c>
      <c r="E11" s="39">
        <v>35238</v>
      </c>
      <c r="F11" s="48" t="s">
        <v>613</v>
      </c>
      <c r="G11" s="39" t="s">
        <v>5</v>
      </c>
      <c r="H11" s="40">
        <v>12.117599999999999</v>
      </c>
      <c r="I11" s="49">
        <v>10.7119584</v>
      </c>
      <c r="J11" s="50">
        <v>84.8232</v>
      </c>
    </row>
    <row r="12" spans="1:10" s="47" customFormat="1" x14ac:dyDescent="0.25">
      <c r="A12" s="47" t="s">
        <v>2054</v>
      </c>
      <c r="B12" s="48" t="s">
        <v>2078</v>
      </c>
      <c r="C12" s="48" t="s">
        <v>2079</v>
      </c>
      <c r="D12" s="48" t="s">
        <v>2080</v>
      </c>
      <c r="E12" s="39">
        <v>35238</v>
      </c>
      <c r="F12" s="48" t="s">
        <v>613</v>
      </c>
      <c r="G12" s="39" t="s">
        <v>5</v>
      </c>
      <c r="H12" s="40">
        <v>13.780799999999999</v>
      </c>
      <c r="I12" s="49">
        <v>12.1822272</v>
      </c>
      <c r="J12" s="50">
        <v>96.465599999999995</v>
      </c>
    </row>
    <row r="13" spans="1:10" s="47" customFormat="1" x14ac:dyDescent="0.25">
      <c r="A13" s="47" t="s">
        <v>2054</v>
      </c>
      <c r="B13" s="48" t="s">
        <v>2081</v>
      </c>
      <c r="C13" s="48" t="s">
        <v>2082</v>
      </c>
      <c r="D13" s="48" t="s">
        <v>2083</v>
      </c>
      <c r="E13" s="39">
        <v>35238</v>
      </c>
      <c r="F13" s="48" t="s">
        <v>613</v>
      </c>
      <c r="G13" s="39" t="s">
        <v>5</v>
      </c>
      <c r="H13" s="40">
        <v>7.92</v>
      </c>
      <c r="I13" s="49">
        <v>7.0012800000000004</v>
      </c>
      <c r="J13" s="50">
        <v>55.44</v>
      </c>
    </row>
    <row r="14" spans="1:10" s="47" customFormat="1" x14ac:dyDescent="0.25">
      <c r="A14" s="47" t="s">
        <v>2054</v>
      </c>
      <c r="B14" s="48" t="s">
        <v>2084</v>
      </c>
      <c r="C14" s="48" t="s">
        <v>2085</v>
      </c>
      <c r="D14" s="48" t="s">
        <v>554</v>
      </c>
      <c r="E14" s="39">
        <v>35238</v>
      </c>
      <c r="F14" s="48" t="s">
        <v>613</v>
      </c>
      <c r="G14" s="39" t="s">
        <v>5</v>
      </c>
      <c r="H14" s="40">
        <v>33.303600000000003</v>
      </c>
      <c r="I14" s="49">
        <v>29.440382400000004</v>
      </c>
      <c r="J14" s="50">
        <v>233.12520000000001</v>
      </c>
    </row>
    <row r="15" spans="1:10" s="47" customFormat="1" x14ac:dyDescent="0.25">
      <c r="A15" s="47" t="s">
        <v>2054</v>
      </c>
      <c r="B15" s="48" t="s">
        <v>2086</v>
      </c>
      <c r="C15" s="48" t="s">
        <v>2087</v>
      </c>
      <c r="D15" s="48" t="s">
        <v>2083</v>
      </c>
      <c r="E15" s="39">
        <v>35238</v>
      </c>
      <c r="F15" s="48" t="s">
        <v>613</v>
      </c>
      <c r="G15" s="39" t="s">
        <v>5</v>
      </c>
      <c r="H15" s="40">
        <v>14.711399999999999</v>
      </c>
      <c r="I15" s="49">
        <v>13.004877600000002</v>
      </c>
      <c r="J15" s="50">
        <v>102.9798</v>
      </c>
    </row>
    <row r="16" spans="1:10" s="47" customFormat="1" x14ac:dyDescent="0.25">
      <c r="A16" s="47" t="s">
        <v>2054</v>
      </c>
      <c r="B16" s="48" t="s">
        <v>2088</v>
      </c>
      <c r="C16" s="48" t="s">
        <v>2089</v>
      </c>
      <c r="D16" s="48" t="s">
        <v>315</v>
      </c>
      <c r="E16" s="39">
        <v>35238</v>
      </c>
      <c r="F16" s="48" t="s">
        <v>613</v>
      </c>
      <c r="G16" s="39" t="s">
        <v>5</v>
      </c>
      <c r="H16" s="40">
        <v>15.0876</v>
      </c>
      <c r="I16" s="49">
        <v>13.337438400000002</v>
      </c>
      <c r="J16" s="50">
        <v>105.61320000000001</v>
      </c>
    </row>
    <row r="17" spans="1:10" s="47" customFormat="1" x14ac:dyDescent="0.25">
      <c r="A17" s="47" t="s">
        <v>2054</v>
      </c>
      <c r="B17" s="48" t="s">
        <v>2090</v>
      </c>
      <c r="C17" s="48" t="s">
        <v>2091</v>
      </c>
      <c r="D17" s="48" t="s">
        <v>554</v>
      </c>
      <c r="E17" s="39">
        <v>35238</v>
      </c>
      <c r="F17" s="48" t="s">
        <v>613</v>
      </c>
      <c r="G17" s="39" t="s">
        <v>5</v>
      </c>
      <c r="H17" s="40">
        <v>6.2964000000000002</v>
      </c>
      <c r="I17" s="49">
        <v>5.5660176000000003</v>
      </c>
      <c r="J17" s="50">
        <v>44.074800000000003</v>
      </c>
    </row>
    <row r="18" spans="1:10" s="47" customFormat="1" x14ac:dyDescent="0.25">
      <c r="A18" s="47" t="s">
        <v>2054</v>
      </c>
      <c r="B18" s="48" t="s">
        <v>2092</v>
      </c>
      <c r="C18" s="48" t="s">
        <v>2093</v>
      </c>
      <c r="D18" s="48" t="s">
        <v>2083</v>
      </c>
      <c r="E18" s="39">
        <v>35238</v>
      </c>
      <c r="F18" s="48" t="s">
        <v>613</v>
      </c>
      <c r="G18" s="39" t="s">
        <v>5</v>
      </c>
      <c r="H18" s="40">
        <v>8.1972000000000005</v>
      </c>
      <c r="I18" s="49">
        <v>7.2463248000000009</v>
      </c>
      <c r="J18" s="50">
        <v>57.380400000000002</v>
      </c>
    </row>
    <row r="19" spans="1:10" s="47" customFormat="1" x14ac:dyDescent="0.25">
      <c r="A19" s="47" t="s">
        <v>2054</v>
      </c>
      <c r="B19" s="48" t="s">
        <v>2094</v>
      </c>
      <c r="C19" s="48" t="s">
        <v>2095</v>
      </c>
      <c r="D19" s="48" t="s">
        <v>203</v>
      </c>
      <c r="E19" s="39">
        <v>35238</v>
      </c>
      <c r="F19" s="48" t="s">
        <v>613</v>
      </c>
      <c r="G19" s="39" t="s">
        <v>5</v>
      </c>
      <c r="H19" s="40">
        <v>6.4745999999999997</v>
      </c>
      <c r="I19" s="49">
        <v>5.7235464</v>
      </c>
      <c r="J19" s="50">
        <v>45.322199999999995</v>
      </c>
    </row>
    <row r="20" spans="1:10" s="47" customFormat="1" x14ac:dyDescent="0.25">
      <c r="A20" s="47" t="s">
        <v>2054</v>
      </c>
      <c r="B20" s="48" t="s">
        <v>2096</v>
      </c>
      <c r="C20" s="48" t="s">
        <v>2097</v>
      </c>
      <c r="D20" s="48" t="s">
        <v>44</v>
      </c>
      <c r="E20" s="39">
        <v>35253</v>
      </c>
      <c r="F20" s="48" t="s">
        <v>2098</v>
      </c>
      <c r="G20" s="39" t="s">
        <v>18</v>
      </c>
      <c r="H20" s="40">
        <v>6.2964000000000002</v>
      </c>
      <c r="I20" s="49">
        <v>5.5660176000000003</v>
      </c>
      <c r="J20" s="50">
        <v>44.074800000000003</v>
      </c>
    </row>
    <row r="21" spans="1:10" s="47" customFormat="1" x14ac:dyDescent="0.25">
      <c r="A21" s="47" t="s">
        <v>2054</v>
      </c>
      <c r="B21" s="48" t="s">
        <v>2099</v>
      </c>
      <c r="C21" s="48" t="s">
        <v>2100</v>
      </c>
      <c r="D21" s="48" t="s">
        <v>1040</v>
      </c>
      <c r="E21" s="39">
        <v>35257</v>
      </c>
      <c r="F21" s="48" t="s">
        <v>647</v>
      </c>
      <c r="G21" s="39" t="s">
        <v>8</v>
      </c>
      <c r="H21" s="40">
        <v>3.2273999999999998</v>
      </c>
      <c r="I21" s="49">
        <v>2.8530216000000004</v>
      </c>
      <c r="J21" s="50">
        <v>22.591799999999999</v>
      </c>
    </row>
    <row r="22" spans="1:10" s="47" customFormat="1" x14ac:dyDescent="0.25">
      <c r="A22" s="47" t="s">
        <v>2054</v>
      </c>
      <c r="B22" s="48" t="s">
        <v>2101</v>
      </c>
      <c r="C22" s="48" t="s">
        <v>2102</v>
      </c>
      <c r="D22" s="48" t="s">
        <v>1016</v>
      </c>
      <c r="E22" s="39">
        <v>35271</v>
      </c>
      <c r="F22" s="48" t="s">
        <v>2103</v>
      </c>
      <c r="G22" s="39" t="s">
        <v>15</v>
      </c>
      <c r="H22" s="40">
        <v>1.8612</v>
      </c>
      <c r="I22" s="49">
        <v>1.6453008</v>
      </c>
      <c r="J22" s="50">
        <v>13.0284</v>
      </c>
    </row>
    <row r="23" spans="1:10" s="47" customFormat="1" x14ac:dyDescent="0.25">
      <c r="A23" s="47" t="s">
        <v>2054</v>
      </c>
      <c r="B23" s="48" t="s">
        <v>2104</v>
      </c>
      <c r="C23" s="48" t="s">
        <v>2105</v>
      </c>
      <c r="D23" s="48" t="s">
        <v>2106</v>
      </c>
      <c r="E23" s="39">
        <v>35288</v>
      </c>
      <c r="F23" s="48" t="s">
        <v>2107</v>
      </c>
      <c r="G23" s="39" t="s">
        <v>20</v>
      </c>
      <c r="H23" s="40">
        <v>5.7222</v>
      </c>
      <c r="I23" s="49">
        <v>5.0584248000000009</v>
      </c>
      <c r="J23" s="50">
        <v>40.055399999999999</v>
      </c>
    </row>
    <row r="24" spans="1:10" s="47" customFormat="1" x14ac:dyDescent="0.25">
      <c r="A24" s="47" t="s">
        <v>2054</v>
      </c>
      <c r="B24" s="48" t="s">
        <v>2108</v>
      </c>
      <c r="C24" s="48" t="s">
        <v>2109</v>
      </c>
      <c r="D24" s="48" t="s">
        <v>2110</v>
      </c>
      <c r="E24" s="39">
        <v>35288</v>
      </c>
      <c r="F24" s="48" t="s">
        <v>2107</v>
      </c>
      <c r="G24" s="39" t="s">
        <v>20</v>
      </c>
      <c r="H24" s="40">
        <v>4.2965999999999998</v>
      </c>
      <c r="I24" s="49">
        <v>3.7981943999999999</v>
      </c>
      <c r="J24" s="50">
        <v>30.0762</v>
      </c>
    </row>
    <row r="25" spans="1:10" s="47" customFormat="1" x14ac:dyDescent="0.25">
      <c r="A25" s="47" t="s">
        <v>2054</v>
      </c>
      <c r="B25" s="48" t="s">
        <v>2111</v>
      </c>
      <c r="C25" s="48" t="s">
        <v>2112</v>
      </c>
      <c r="D25" s="48" t="s">
        <v>2113</v>
      </c>
      <c r="E25" s="39">
        <v>35288</v>
      </c>
      <c r="F25" s="48" t="s">
        <v>2107</v>
      </c>
      <c r="G25" s="39" t="s">
        <v>20</v>
      </c>
      <c r="H25" s="40">
        <v>16.0776</v>
      </c>
      <c r="I25" s="49">
        <v>14.212598400000003</v>
      </c>
      <c r="J25" s="50">
        <v>112.5432</v>
      </c>
    </row>
    <row r="26" spans="1:10" s="47" customFormat="1" x14ac:dyDescent="0.25">
      <c r="A26" s="47" t="s">
        <v>2054</v>
      </c>
      <c r="B26" s="48" t="s">
        <v>2114</v>
      </c>
      <c r="C26" s="48" t="s">
        <v>2115</v>
      </c>
      <c r="D26" s="48" t="s">
        <v>43</v>
      </c>
      <c r="E26" s="39">
        <v>35337</v>
      </c>
      <c r="F26" s="48" t="s">
        <v>2116</v>
      </c>
      <c r="G26" s="39" t="s">
        <v>14</v>
      </c>
      <c r="H26" s="40">
        <v>4.1382000000000003</v>
      </c>
      <c r="I26" s="49">
        <v>3.6581688000000008</v>
      </c>
      <c r="J26" s="50">
        <v>28.967400000000001</v>
      </c>
    </row>
    <row r="27" spans="1:10" s="47" customFormat="1" x14ac:dyDescent="0.25">
      <c r="A27" s="47" t="s">
        <v>2054</v>
      </c>
      <c r="B27" s="48" t="s">
        <v>2117</v>
      </c>
      <c r="C27" s="48" t="s">
        <v>2118</v>
      </c>
      <c r="D27" s="48" t="s">
        <v>43</v>
      </c>
      <c r="E27" s="39">
        <v>35337</v>
      </c>
      <c r="F27" s="48" t="s">
        <v>2116</v>
      </c>
      <c r="G27" s="39" t="s">
        <v>14</v>
      </c>
      <c r="H27" s="40">
        <v>6.8310000000000004</v>
      </c>
      <c r="I27" s="49">
        <v>6.0386040000000003</v>
      </c>
      <c r="J27" s="50">
        <v>47.817</v>
      </c>
    </row>
    <row r="28" spans="1:10" s="47" customFormat="1" x14ac:dyDescent="0.25">
      <c r="A28" s="47" t="s">
        <v>2054</v>
      </c>
      <c r="B28" s="48" t="s">
        <v>2119</v>
      </c>
      <c r="C28" s="48" t="s">
        <v>2120</v>
      </c>
      <c r="D28" s="48" t="s">
        <v>1040</v>
      </c>
      <c r="E28" s="39">
        <v>35004</v>
      </c>
      <c r="F28" s="48" t="s">
        <v>2121</v>
      </c>
      <c r="G28" s="39" t="s">
        <v>8</v>
      </c>
      <c r="H28" s="40">
        <v>1.881</v>
      </c>
      <c r="I28" s="49">
        <v>1.6628040000000002</v>
      </c>
      <c r="J28" s="50">
        <v>13.167</v>
      </c>
    </row>
    <row r="29" spans="1:10" s="47" customFormat="1" x14ac:dyDescent="0.25">
      <c r="A29" s="47" t="s">
        <v>2054</v>
      </c>
      <c r="B29" s="48" t="s">
        <v>2122</v>
      </c>
      <c r="C29" s="48" t="s">
        <v>2123</v>
      </c>
      <c r="D29" s="48" t="s">
        <v>2124</v>
      </c>
      <c r="E29" s="39">
        <v>35360</v>
      </c>
      <c r="F29" s="48" t="s">
        <v>2125</v>
      </c>
      <c r="G29" s="39" t="s">
        <v>9</v>
      </c>
      <c r="H29" s="40">
        <v>15.1866</v>
      </c>
      <c r="I29" s="49">
        <v>13.424954400000003</v>
      </c>
      <c r="J29" s="50">
        <v>106.3062</v>
      </c>
    </row>
    <row r="30" spans="1:10" s="47" customFormat="1" x14ac:dyDescent="0.25">
      <c r="A30" s="47" t="s">
        <v>2054</v>
      </c>
      <c r="B30" s="48" t="s">
        <v>2126</v>
      </c>
      <c r="C30" s="48" t="s">
        <v>2127</v>
      </c>
      <c r="D30" s="48" t="s">
        <v>990</v>
      </c>
      <c r="E30" s="39">
        <v>35245</v>
      </c>
      <c r="F30" s="48" t="s">
        <v>2128</v>
      </c>
      <c r="G30" s="39" t="s">
        <v>5</v>
      </c>
      <c r="H30" s="40">
        <v>6.3756000000000004</v>
      </c>
      <c r="I30" s="49">
        <v>5.636030400000001</v>
      </c>
      <c r="J30" s="50">
        <v>44.629200000000004</v>
      </c>
    </row>
    <row r="31" spans="1:10" s="47" customFormat="1" x14ac:dyDescent="0.25">
      <c r="A31" s="47" t="s">
        <v>2054</v>
      </c>
      <c r="B31" s="48" t="s">
        <v>2129</v>
      </c>
      <c r="C31" s="48" t="s">
        <v>2085</v>
      </c>
      <c r="D31" s="48" t="s">
        <v>554</v>
      </c>
      <c r="E31" s="39">
        <v>35238</v>
      </c>
      <c r="F31" s="48" t="s">
        <v>613</v>
      </c>
      <c r="G31" s="39" t="s">
        <v>5</v>
      </c>
      <c r="H31" s="40">
        <v>4.6529999999999996</v>
      </c>
      <c r="I31" s="49">
        <v>4.1132519999999992</v>
      </c>
      <c r="J31" s="50">
        <v>32.570999999999998</v>
      </c>
    </row>
    <row r="32" spans="1:10" s="47" customFormat="1" x14ac:dyDescent="0.25">
      <c r="A32" s="47" t="s">
        <v>2054</v>
      </c>
      <c r="B32" s="48" t="s">
        <v>2130</v>
      </c>
      <c r="C32" s="48" t="s">
        <v>2105</v>
      </c>
      <c r="D32" s="48" t="s">
        <v>2106</v>
      </c>
      <c r="E32" s="39">
        <v>35288</v>
      </c>
      <c r="F32" s="48" t="s">
        <v>2107</v>
      </c>
      <c r="G32" s="39" t="s">
        <v>20</v>
      </c>
      <c r="H32" s="40">
        <v>3.2075999999999998</v>
      </c>
      <c r="I32" s="49">
        <v>2.8355184000000002</v>
      </c>
      <c r="J32" s="50">
        <v>22.453199999999999</v>
      </c>
    </row>
    <row r="33" spans="1:10" s="47" customFormat="1" x14ac:dyDescent="0.25">
      <c r="A33" s="47" t="s">
        <v>2054</v>
      </c>
      <c r="B33" s="48" t="s">
        <v>2131</v>
      </c>
      <c r="C33" s="48" t="s">
        <v>2074</v>
      </c>
      <c r="D33" s="48" t="s">
        <v>2075</v>
      </c>
      <c r="E33" s="39">
        <v>35236</v>
      </c>
      <c r="F33" s="48" t="s">
        <v>33</v>
      </c>
      <c r="G33" s="39" t="s">
        <v>12</v>
      </c>
      <c r="H33" s="40">
        <v>4.3361999999999998</v>
      </c>
      <c r="I33" s="49">
        <v>3.8332007999999997</v>
      </c>
      <c r="J33" s="50">
        <v>30.353400000000001</v>
      </c>
    </row>
    <row r="34" spans="1:10" s="47" customFormat="1" x14ac:dyDescent="0.25">
      <c r="A34" s="47" t="s">
        <v>2054</v>
      </c>
      <c r="B34" s="48" t="s">
        <v>2132</v>
      </c>
      <c r="C34" s="48" t="s">
        <v>2133</v>
      </c>
      <c r="D34" s="48" t="s">
        <v>26</v>
      </c>
      <c r="E34" s="39">
        <v>35085</v>
      </c>
      <c r="F34" s="48" t="s">
        <v>342</v>
      </c>
      <c r="G34" s="39" t="s">
        <v>14</v>
      </c>
      <c r="H34" s="40">
        <v>8.1972000000000005</v>
      </c>
      <c r="I34" s="49">
        <v>7.2463248000000009</v>
      </c>
      <c r="J34" s="50">
        <v>57.380400000000002</v>
      </c>
    </row>
    <row r="35" spans="1:10" s="47" customFormat="1" x14ac:dyDescent="0.25">
      <c r="A35" s="47" t="s">
        <v>2054</v>
      </c>
      <c r="B35" s="48" t="s">
        <v>2134</v>
      </c>
      <c r="C35" s="48" t="s">
        <v>2135</v>
      </c>
      <c r="D35" s="48" t="s">
        <v>27</v>
      </c>
      <c r="E35" s="39">
        <v>35095</v>
      </c>
      <c r="F35" s="48" t="s">
        <v>2064</v>
      </c>
      <c r="G35" s="39" t="s">
        <v>10</v>
      </c>
      <c r="H35" s="40">
        <v>7.2468000000000004</v>
      </c>
      <c r="I35" s="49">
        <v>6.4061712000000011</v>
      </c>
      <c r="J35" s="50">
        <v>50.727600000000002</v>
      </c>
    </row>
    <row r="36" spans="1:10" s="47" customFormat="1" x14ac:dyDescent="0.25">
      <c r="A36" s="47" t="s">
        <v>2054</v>
      </c>
      <c r="B36" s="48" t="s">
        <v>2136</v>
      </c>
      <c r="C36" s="48" t="s">
        <v>2137</v>
      </c>
      <c r="D36" s="48" t="s">
        <v>2124</v>
      </c>
      <c r="E36" s="39">
        <v>35360</v>
      </c>
      <c r="F36" s="48" t="s">
        <v>2125</v>
      </c>
      <c r="G36" s="39" t="s">
        <v>9</v>
      </c>
      <c r="H36" s="40">
        <v>5.3658000000000001</v>
      </c>
      <c r="I36" s="49">
        <v>4.7433672000000007</v>
      </c>
      <c r="J36" s="50">
        <v>37.560600000000001</v>
      </c>
    </row>
    <row r="37" spans="1:10" s="47" customFormat="1" x14ac:dyDescent="0.25">
      <c r="A37" s="47" t="s">
        <v>2054</v>
      </c>
      <c r="B37" s="48" t="s">
        <v>2138</v>
      </c>
      <c r="C37" s="48" t="s">
        <v>2139</v>
      </c>
      <c r="D37" s="48" t="s">
        <v>2083</v>
      </c>
      <c r="E37" s="39">
        <v>35238</v>
      </c>
      <c r="F37" s="48" t="s">
        <v>613</v>
      </c>
      <c r="G37" s="39" t="s">
        <v>5</v>
      </c>
      <c r="H37" s="40">
        <v>24.076799999999999</v>
      </c>
      <c r="I37" s="49">
        <v>21.283891199999999</v>
      </c>
      <c r="J37" s="50">
        <v>168.5376</v>
      </c>
    </row>
    <row r="38" spans="1:10" s="47" customFormat="1" x14ac:dyDescent="0.25">
      <c r="A38" s="47" t="s">
        <v>2054</v>
      </c>
      <c r="B38" s="48" t="s">
        <v>2140</v>
      </c>
      <c r="C38" s="48" t="s">
        <v>2141</v>
      </c>
      <c r="D38" s="48" t="s">
        <v>1882</v>
      </c>
      <c r="E38" s="39">
        <v>35236</v>
      </c>
      <c r="F38" s="48" t="s">
        <v>33</v>
      </c>
      <c r="G38" s="39" t="s">
        <v>12</v>
      </c>
      <c r="H38" s="40">
        <v>1.3266</v>
      </c>
      <c r="I38" s="49">
        <v>1.1727144</v>
      </c>
      <c r="J38" s="50">
        <v>9.2862000000000009</v>
      </c>
    </row>
    <row r="39" spans="1:10" s="47" customFormat="1" x14ac:dyDescent="0.25">
      <c r="A39" s="47" t="s">
        <v>2054</v>
      </c>
      <c r="B39" s="48" t="s">
        <v>2142</v>
      </c>
      <c r="C39" s="48" t="s">
        <v>2143</v>
      </c>
      <c r="D39" s="48" t="s">
        <v>546</v>
      </c>
      <c r="E39" s="39">
        <v>35238</v>
      </c>
      <c r="F39" s="48" t="s">
        <v>613</v>
      </c>
      <c r="G39" s="39" t="s">
        <v>5</v>
      </c>
      <c r="H39" s="40">
        <v>5.4054000000000002</v>
      </c>
      <c r="I39" s="49">
        <v>4.778373600000001</v>
      </c>
      <c r="J39" s="50">
        <v>37.837800000000001</v>
      </c>
    </row>
    <row r="40" spans="1:10" s="47" customFormat="1" x14ac:dyDescent="0.25">
      <c r="A40" s="47" t="s">
        <v>2054</v>
      </c>
      <c r="B40" s="48" t="s">
        <v>2144</v>
      </c>
      <c r="C40" s="48" t="s">
        <v>2145</v>
      </c>
      <c r="D40" s="48" t="s">
        <v>546</v>
      </c>
      <c r="E40" s="39">
        <v>35238</v>
      </c>
      <c r="F40" s="48" t="s">
        <v>613</v>
      </c>
      <c r="G40" s="39" t="s">
        <v>5</v>
      </c>
      <c r="H40" s="40">
        <v>1.5642</v>
      </c>
      <c r="I40" s="49">
        <v>1.3827528</v>
      </c>
      <c r="J40" s="50">
        <v>10.949400000000001</v>
      </c>
    </row>
    <row r="41" spans="1:10" s="47" customFormat="1" x14ac:dyDescent="0.25">
      <c r="A41" s="47" t="s">
        <v>2054</v>
      </c>
      <c r="B41" s="48" t="s">
        <v>2146</v>
      </c>
      <c r="C41" s="48" t="s">
        <v>2147</v>
      </c>
      <c r="D41" s="48" t="s">
        <v>373</v>
      </c>
      <c r="E41" s="39">
        <v>35238</v>
      </c>
      <c r="F41" s="48" t="s">
        <v>613</v>
      </c>
      <c r="G41" s="39" t="s">
        <v>5</v>
      </c>
      <c r="H41" s="40">
        <v>5.7816000000000001</v>
      </c>
      <c r="I41" s="49">
        <v>5.1109343999999997</v>
      </c>
      <c r="J41" s="50">
        <v>40.471200000000003</v>
      </c>
    </row>
    <row r="42" spans="1:10" s="47" customFormat="1" x14ac:dyDescent="0.25">
      <c r="A42" s="47" t="s">
        <v>2054</v>
      </c>
      <c r="B42" s="48" t="s">
        <v>2148</v>
      </c>
      <c r="C42" s="48" t="s">
        <v>2149</v>
      </c>
      <c r="D42" s="48" t="s">
        <v>1141</v>
      </c>
      <c r="E42" s="39">
        <v>35238</v>
      </c>
      <c r="F42" s="48" t="s">
        <v>613</v>
      </c>
      <c r="G42" s="39" t="s">
        <v>5</v>
      </c>
      <c r="H42" s="40">
        <v>4.7915999999999999</v>
      </c>
      <c r="I42" s="49">
        <v>4.2357744000000004</v>
      </c>
      <c r="J42" s="50">
        <v>33.541199999999996</v>
      </c>
    </row>
    <row r="43" spans="1:10" s="47" customFormat="1" x14ac:dyDescent="0.25">
      <c r="A43" s="47" t="s">
        <v>2054</v>
      </c>
      <c r="B43" s="48" t="s">
        <v>2150</v>
      </c>
      <c r="C43" s="48" t="s">
        <v>2151</v>
      </c>
      <c r="D43" s="48" t="s">
        <v>36</v>
      </c>
      <c r="E43" s="39">
        <v>35115</v>
      </c>
      <c r="F43" s="48" t="s">
        <v>2067</v>
      </c>
      <c r="G43" s="39" t="s">
        <v>15</v>
      </c>
      <c r="H43" s="40">
        <v>3.6036000000000001</v>
      </c>
      <c r="I43" s="49">
        <v>3.1855824000000004</v>
      </c>
      <c r="J43" s="50">
        <v>25.225200000000001</v>
      </c>
    </row>
    <row r="44" spans="1:10" s="47" customFormat="1" x14ac:dyDescent="0.25">
      <c r="A44" s="47" t="s">
        <v>2054</v>
      </c>
      <c r="B44" s="48" t="s">
        <v>2152</v>
      </c>
      <c r="C44" s="48" t="s">
        <v>2153</v>
      </c>
      <c r="D44" s="48" t="s">
        <v>2154</v>
      </c>
      <c r="E44" s="39">
        <v>35115</v>
      </c>
      <c r="F44" s="48" t="s">
        <v>2067</v>
      </c>
      <c r="G44" s="39" t="s">
        <v>15</v>
      </c>
      <c r="H44" s="40">
        <v>7.5636000000000001</v>
      </c>
      <c r="I44" s="49">
        <v>6.6862223999999992</v>
      </c>
      <c r="J44" s="50">
        <v>52.9452</v>
      </c>
    </row>
    <row r="45" spans="1:10" s="47" customFormat="1" x14ac:dyDescent="0.25">
      <c r="A45" s="47" t="s">
        <v>2054</v>
      </c>
      <c r="B45" s="48" t="s">
        <v>2155</v>
      </c>
      <c r="C45" s="48" t="s">
        <v>2156</v>
      </c>
      <c r="D45" s="48" t="s">
        <v>27</v>
      </c>
      <c r="E45" s="39">
        <v>35095</v>
      </c>
      <c r="F45" s="48" t="s">
        <v>2064</v>
      </c>
      <c r="G45" s="39" t="s">
        <v>10</v>
      </c>
      <c r="H45" s="40">
        <v>8.3556000000000008</v>
      </c>
      <c r="I45" s="49">
        <v>7.3863504000000013</v>
      </c>
      <c r="J45" s="50">
        <v>58.489200000000004</v>
      </c>
    </row>
    <row r="46" spans="1:10" s="47" customFormat="1" x14ac:dyDescent="0.25">
      <c r="A46" s="47" t="s">
        <v>2054</v>
      </c>
      <c r="B46" s="48" t="s">
        <v>2157</v>
      </c>
      <c r="C46" s="48" t="s">
        <v>2158</v>
      </c>
      <c r="D46" s="48" t="s">
        <v>724</v>
      </c>
      <c r="E46" s="39">
        <v>35115</v>
      </c>
      <c r="F46" s="48" t="s">
        <v>2067</v>
      </c>
      <c r="G46" s="39" t="s">
        <v>15</v>
      </c>
      <c r="H46" s="40">
        <v>14.731199999999999</v>
      </c>
      <c r="I46" s="49">
        <v>13.022380799999999</v>
      </c>
      <c r="J46" s="50">
        <v>103.11839999999999</v>
      </c>
    </row>
    <row r="47" spans="1:10" s="47" customFormat="1" x14ac:dyDescent="0.25">
      <c r="A47" s="47" t="s">
        <v>2054</v>
      </c>
      <c r="B47" s="48" t="s">
        <v>2159</v>
      </c>
      <c r="C47" s="48" t="s">
        <v>2160</v>
      </c>
      <c r="D47" s="48" t="s">
        <v>724</v>
      </c>
      <c r="E47" s="39">
        <v>35115</v>
      </c>
      <c r="F47" s="48" t="s">
        <v>2067</v>
      </c>
      <c r="G47" s="39" t="s">
        <v>15</v>
      </c>
      <c r="H47" s="40">
        <v>10.315799999999999</v>
      </c>
      <c r="I47" s="49">
        <v>9.1191671999999997</v>
      </c>
      <c r="J47" s="50">
        <v>72.210599999999999</v>
      </c>
    </row>
    <row r="48" spans="1:10" s="47" customFormat="1" x14ac:dyDescent="0.25">
      <c r="A48" s="47" t="s">
        <v>2054</v>
      </c>
      <c r="B48" s="48" t="s">
        <v>2161</v>
      </c>
      <c r="C48" s="48" t="s">
        <v>2162</v>
      </c>
      <c r="D48" s="48" t="s">
        <v>1405</v>
      </c>
      <c r="E48" s="39">
        <v>35288</v>
      </c>
      <c r="F48" s="48" t="s">
        <v>2107</v>
      </c>
      <c r="G48" s="39" t="s">
        <v>20</v>
      </c>
      <c r="H48" s="40">
        <v>6.4349999999999996</v>
      </c>
      <c r="I48" s="49">
        <v>5.6885399999999997</v>
      </c>
      <c r="J48" s="50">
        <v>45.044999999999995</v>
      </c>
    </row>
    <row r="49" spans="1:10" s="47" customFormat="1" x14ac:dyDescent="0.25">
      <c r="A49" s="47" t="s">
        <v>2054</v>
      </c>
      <c r="B49" s="48" t="s">
        <v>2163</v>
      </c>
      <c r="C49" s="48" t="s">
        <v>2164</v>
      </c>
      <c r="D49" s="48" t="s">
        <v>1882</v>
      </c>
      <c r="E49" s="39">
        <v>35236</v>
      </c>
      <c r="F49" s="48" t="s">
        <v>33</v>
      </c>
      <c r="G49" s="39" t="s">
        <v>12</v>
      </c>
      <c r="H49" s="40">
        <v>11.2464</v>
      </c>
      <c r="I49" s="49">
        <v>9.9418176000000003</v>
      </c>
      <c r="J49" s="50">
        <v>78.724800000000002</v>
      </c>
    </row>
    <row r="50" spans="1:10" s="47" customFormat="1" x14ac:dyDescent="0.25">
      <c r="A50" s="47" t="s">
        <v>2054</v>
      </c>
      <c r="B50" s="48" t="s">
        <v>2165</v>
      </c>
      <c r="C50" s="48" t="s">
        <v>2166</v>
      </c>
      <c r="D50" s="48" t="s">
        <v>1882</v>
      </c>
      <c r="E50" s="39">
        <v>35236</v>
      </c>
      <c r="F50" s="48" t="s">
        <v>33</v>
      </c>
      <c r="G50" s="39" t="s">
        <v>12</v>
      </c>
      <c r="H50" s="40">
        <v>9.2664000000000009</v>
      </c>
      <c r="I50" s="49">
        <v>8.1914976000000017</v>
      </c>
      <c r="J50" s="50">
        <v>64.864800000000002</v>
      </c>
    </row>
    <row r="51" spans="1:10" s="47" customFormat="1" x14ac:dyDescent="0.25">
      <c r="A51" s="47" t="s">
        <v>2054</v>
      </c>
      <c r="B51" s="48" t="s">
        <v>2167</v>
      </c>
      <c r="C51" s="48" t="s">
        <v>2168</v>
      </c>
      <c r="D51" s="48" t="s">
        <v>305</v>
      </c>
      <c r="E51" s="39">
        <v>35238</v>
      </c>
      <c r="F51" s="48" t="s">
        <v>613</v>
      </c>
      <c r="G51" s="39" t="s">
        <v>5</v>
      </c>
      <c r="H51" s="40">
        <v>11.107799999999999</v>
      </c>
      <c r="I51" s="49">
        <v>9.8192952000000009</v>
      </c>
      <c r="J51" s="50">
        <v>77.754599999999996</v>
      </c>
    </row>
    <row r="52" spans="1:10" s="47" customFormat="1" x14ac:dyDescent="0.25">
      <c r="A52" s="47" t="s">
        <v>2054</v>
      </c>
      <c r="B52" s="48" t="s">
        <v>2169</v>
      </c>
      <c r="C52" s="48" t="s">
        <v>2170</v>
      </c>
      <c r="D52" s="48" t="s">
        <v>2171</v>
      </c>
      <c r="E52" s="39">
        <v>35238</v>
      </c>
      <c r="F52" s="48" t="s">
        <v>613</v>
      </c>
      <c r="G52" s="39" t="s">
        <v>5</v>
      </c>
      <c r="H52" s="40">
        <v>18.077400000000001</v>
      </c>
      <c r="I52" s="49">
        <v>15.980421600000001</v>
      </c>
      <c r="J52" s="50">
        <v>126.54180000000001</v>
      </c>
    </row>
    <row r="53" spans="1:10" s="47" customFormat="1" x14ac:dyDescent="0.25">
      <c r="A53" s="47" t="s">
        <v>2054</v>
      </c>
      <c r="B53" s="48" t="s">
        <v>2172</v>
      </c>
      <c r="C53" s="48" t="s">
        <v>2173</v>
      </c>
      <c r="D53" s="48" t="s">
        <v>2171</v>
      </c>
      <c r="E53" s="39">
        <v>35238</v>
      </c>
      <c r="F53" s="48" t="s">
        <v>613</v>
      </c>
      <c r="G53" s="39" t="s">
        <v>5</v>
      </c>
      <c r="H53" s="40">
        <v>13.8996</v>
      </c>
      <c r="I53" s="49">
        <v>12.287246400000001</v>
      </c>
      <c r="J53" s="50">
        <v>97.297200000000004</v>
      </c>
    </row>
    <row r="54" spans="1:10" s="47" customFormat="1" x14ac:dyDescent="0.25">
      <c r="A54" s="47" t="s">
        <v>2054</v>
      </c>
      <c r="B54" s="48" t="s">
        <v>2174</v>
      </c>
      <c r="C54" s="48" t="s">
        <v>2175</v>
      </c>
      <c r="D54" s="48" t="s">
        <v>2176</v>
      </c>
      <c r="E54" s="39">
        <v>35278</v>
      </c>
      <c r="F54" s="48" t="s">
        <v>2177</v>
      </c>
      <c r="G54" s="39" t="s">
        <v>5</v>
      </c>
      <c r="H54" s="40">
        <v>10.8504</v>
      </c>
      <c r="I54" s="49">
        <v>9.5917536000000023</v>
      </c>
      <c r="J54" s="50">
        <v>75.952799999999996</v>
      </c>
    </row>
    <row r="55" spans="1:10" s="47" customFormat="1" x14ac:dyDescent="0.25">
      <c r="A55" s="47" t="s">
        <v>2054</v>
      </c>
      <c r="B55" s="48" t="s">
        <v>2178</v>
      </c>
      <c r="C55" s="48" t="s">
        <v>2179</v>
      </c>
      <c r="D55" s="48" t="s">
        <v>1141</v>
      </c>
      <c r="E55" s="39">
        <v>35238</v>
      </c>
      <c r="F55" s="48" t="s">
        <v>613</v>
      </c>
      <c r="G55" s="39" t="s">
        <v>5</v>
      </c>
      <c r="H55" s="40">
        <v>6.4943999999999997</v>
      </c>
      <c r="I55" s="49">
        <v>5.7410496000000002</v>
      </c>
      <c r="J55" s="50">
        <v>45.460799999999999</v>
      </c>
    </row>
    <row r="56" spans="1:10" s="47" customFormat="1" x14ac:dyDescent="0.25">
      <c r="A56" s="47" t="s">
        <v>2054</v>
      </c>
      <c r="B56" s="48" t="s">
        <v>2180</v>
      </c>
      <c r="C56" s="48" t="s">
        <v>2181</v>
      </c>
      <c r="D56" s="48" t="s">
        <v>269</v>
      </c>
      <c r="E56" s="39">
        <v>35238</v>
      </c>
      <c r="F56" s="48" t="s">
        <v>613</v>
      </c>
      <c r="G56" s="39" t="s">
        <v>5</v>
      </c>
      <c r="H56" s="40">
        <v>5.4054000000000002</v>
      </c>
      <c r="I56" s="49">
        <v>4.778373600000001</v>
      </c>
      <c r="J56" s="50">
        <v>37.837800000000001</v>
      </c>
    </row>
    <row r="57" spans="1:10" s="47" customFormat="1" x14ac:dyDescent="0.25">
      <c r="A57" s="47" t="s">
        <v>2054</v>
      </c>
      <c r="B57" s="48" t="s">
        <v>2182</v>
      </c>
      <c r="C57" s="48" t="s">
        <v>2183</v>
      </c>
      <c r="D57" s="48" t="s">
        <v>1405</v>
      </c>
      <c r="E57" s="39">
        <v>35288</v>
      </c>
      <c r="F57" s="48" t="s">
        <v>2107</v>
      </c>
      <c r="G57" s="39" t="s">
        <v>20</v>
      </c>
      <c r="H57" s="40">
        <v>5.1479999999999997</v>
      </c>
      <c r="I57" s="49">
        <v>4.5508320000000007</v>
      </c>
      <c r="J57" s="50">
        <v>36.036000000000001</v>
      </c>
    </row>
    <row r="58" spans="1:10" s="47" customFormat="1" x14ac:dyDescent="0.25">
      <c r="A58" s="47" t="s">
        <v>2054</v>
      </c>
      <c r="B58" s="48" t="s">
        <v>2184</v>
      </c>
      <c r="C58" s="48" t="s">
        <v>2185</v>
      </c>
      <c r="D58" s="48" t="s">
        <v>2113</v>
      </c>
      <c r="E58" s="39">
        <v>35288</v>
      </c>
      <c r="F58" s="48" t="s">
        <v>2107</v>
      </c>
      <c r="G58" s="39" t="s">
        <v>20</v>
      </c>
      <c r="H58" s="40">
        <v>3.3066</v>
      </c>
      <c r="I58" s="49">
        <v>2.9230344000000006</v>
      </c>
      <c r="J58" s="50">
        <v>23.1462</v>
      </c>
    </row>
    <row r="59" spans="1:10" s="47" customFormat="1" x14ac:dyDescent="0.25">
      <c r="A59" s="47" t="s">
        <v>2054</v>
      </c>
      <c r="B59" s="48" t="s">
        <v>2186</v>
      </c>
      <c r="C59" s="48" t="s">
        <v>2187</v>
      </c>
      <c r="D59" s="48" t="s">
        <v>2188</v>
      </c>
      <c r="E59" s="39">
        <v>35236</v>
      </c>
      <c r="F59" s="48" t="s">
        <v>33</v>
      </c>
      <c r="G59" s="39" t="s">
        <v>12</v>
      </c>
      <c r="H59" s="40">
        <v>4.0788000000000002</v>
      </c>
      <c r="I59" s="49">
        <v>3.6056592000000007</v>
      </c>
      <c r="J59" s="50">
        <v>28.551600000000001</v>
      </c>
    </row>
    <row r="60" spans="1:10" s="47" customFormat="1" x14ac:dyDescent="0.25">
      <c r="A60" s="47" t="s">
        <v>2054</v>
      </c>
      <c r="B60" s="48" t="s">
        <v>2189</v>
      </c>
      <c r="C60" s="48" t="s">
        <v>2190</v>
      </c>
      <c r="D60" s="48" t="s">
        <v>1882</v>
      </c>
      <c r="E60" s="39">
        <v>35236</v>
      </c>
      <c r="F60" s="48" t="s">
        <v>33</v>
      </c>
      <c r="G60" s="39" t="s">
        <v>12</v>
      </c>
      <c r="H60" s="40">
        <v>9.6623999999999999</v>
      </c>
      <c r="I60" s="49">
        <v>8.5415616000000014</v>
      </c>
      <c r="J60" s="50">
        <v>67.636799999999994</v>
      </c>
    </row>
    <row r="61" spans="1:10" s="47" customFormat="1" x14ac:dyDescent="0.25">
      <c r="A61" s="47" t="s">
        <v>2054</v>
      </c>
      <c r="B61" s="48" t="s">
        <v>2191</v>
      </c>
      <c r="C61" s="48" t="s">
        <v>2192</v>
      </c>
      <c r="D61" s="48" t="s">
        <v>2193</v>
      </c>
      <c r="E61" s="39">
        <v>35051</v>
      </c>
      <c r="F61" s="48" t="s">
        <v>2194</v>
      </c>
      <c r="G61" s="39" t="s">
        <v>5</v>
      </c>
      <c r="H61" s="40">
        <v>17.404199999999999</v>
      </c>
      <c r="I61" s="49">
        <v>15.385312800000001</v>
      </c>
      <c r="J61" s="50">
        <v>121.82939999999999</v>
      </c>
    </row>
    <row r="62" spans="1:10" s="47" customFormat="1" x14ac:dyDescent="0.25">
      <c r="A62" s="47" t="s">
        <v>2054</v>
      </c>
      <c r="B62" s="48" t="s">
        <v>2195</v>
      </c>
      <c r="C62" s="48" t="s">
        <v>2196</v>
      </c>
      <c r="D62" s="48" t="s">
        <v>2171</v>
      </c>
      <c r="E62" s="39">
        <v>35238</v>
      </c>
      <c r="F62" s="48" t="s">
        <v>613</v>
      </c>
      <c r="G62" s="39" t="s">
        <v>5</v>
      </c>
      <c r="H62" s="40">
        <v>12.2166</v>
      </c>
      <c r="I62" s="49">
        <v>10.799474400000001</v>
      </c>
      <c r="J62" s="50">
        <v>85.516199999999998</v>
      </c>
    </row>
    <row r="63" spans="1:10" s="47" customFormat="1" x14ac:dyDescent="0.25">
      <c r="A63" s="47" t="s">
        <v>2054</v>
      </c>
      <c r="B63" s="48" t="s">
        <v>2197</v>
      </c>
      <c r="C63" s="48" t="s">
        <v>2198</v>
      </c>
      <c r="D63" s="48" t="s">
        <v>2199</v>
      </c>
      <c r="E63" s="39">
        <v>35238</v>
      </c>
      <c r="F63" s="48" t="s">
        <v>613</v>
      </c>
      <c r="G63" s="39" t="s">
        <v>5</v>
      </c>
      <c r="H63" s="40">
        <v>13.681800000000001</v>
      </c>
      <c r="I63" s="49">
        <v>12.094711200000001</v>
      </c>
      <c r="J63" s="50">
        <v>95.772600000000011</v>
      </c>
    </row>
    <row r="64" spans="1:10" s="47" customFormat="1" x14ac:dyDescent="0.25">
      <c r="A64" s="47" t="s">
        <v>2054</v>
      </c>
      <c r="B64" s="48" t="s">
        <v>2200</v>
      </c>
      <c r="C64" s="48" t="s">
        <v>2175</v>
      </c>
      <c r="D64" s="48" t="s">
        <v>2176</v>
      </c>
      <c r="E64" s="39">
        <v>35278</v>
      </c>
      <c r="F64" s="48" t="s">
        <v>2177</v>
      </c>
      <c r="G64" s="39" t="s">
        <v>5</v>
      </c>
      <c r="H64" s="40">
        <v>8.2566000000000006</v>
      </c>
      <c r="I64" s="49">
        <v>7.2988344000000005</v>
      </c>
      <c r="J64" s="50">
        <v>57.796200000000006</v>
      </c>
    </row>
    <row r="65" spans="1:10" s="47" customFormat="1" x14ac:dyDescent="0.25">
      <c r="A65" s="47" t="s">
        <v>2054</v>
      </c>
      <c r="B65" s="48" t="s">
        <v>2201</v>
      </c>
      <c r="C65" s="48" t="s">
        <v>2202</v>
      </c>
      <c r="D65" s="48" t="s">
        <v>40</v>
      </c>
      <c r="E65" s="39">
        <v>35297</v>
      </c>
      <c r="F65" s="48" t="s">
        <v>2203</v>
      </c>
      <c r="G65" s="39" t="s">
        <v>17</v>
      </c>
      <c r="H65" s="40">
        <v>1.8018000000000001</v>
      </c>
      <c r="I65" s="49">
        <v>1.5927912000000002</v>
      </c>
      <c r="J65" s="50">
        <v>12.6126</v>
      </c>
    </row>
    <row r="66" spans="1:10" s="47" customFormat="1" x14ac:dyDescent="0.25">
      <c r="A66" s="47" t="s">
        <v>2054</v>
      </c>
      <c r="B66" s="48" t="s">
        <v>2204</v>
      </c>
      <c r="C66" s="48" t="s">
        <v>2205</v>
      </c>
      <c r="D66" s="48" t="s">
        <v>2206</v>
      </c>
      <c r="E66" s="39">
        <v>35360</v>
      </c>
      <c r="F66" s="48" t="s">
        <v>2125</v>
      </c>
      <c r="G66" s="39" t="s">
        <v>9</v>
      </c>
      <c r="H66" s="40">
        <v>13.780799999999999</v>
      </c>
      <c r="I66" s="49">
        <v>12.1822272</v>
      </c>
      <c r="J66" s="50">
        <v>96.465599999999995</v>
      </c>
    </row>
    <row r="67" spans="1:10" s="47" customFormat="1" x14ac:dyDescent="0.25">
      <c r="A67" s="47" t="s">
        <v>2054</v>
      </c>
      <c r="B67" s="48" t="s">
        <v>2207</v>
      </c>
      <c r="C67" s="48" t="s">
        <v>2208</v>
      </c>
      <c r="D67" s="48" t="s">
        <v>1141</v>
      </c>
      <c r="E67" s="39">
        <v>35238</v>
      </c>
      <c r="F67" s="48" t="s">
        <v>613</v>
      </c>
      <c r="G67" s="39" t="s">
        <v>5</v>
      </c>
      <c r="H67" s="40">
        <v>5.5242000000000004</v>
      </c>
      <c r="I67" s="49">
        <v>4.8833928000000002</v>
      </c>
      <c r="J67" s="50">
        <v>38.669400000000003</v>
      </c>
    </row>
    <row r="68" spans="1:10" s="47" customFormat="1" x14ac:dyDescent="0.25">
      <c r="A68" s="47" t="s">
        <v>2054</v>
      </c>
      <c r="B68" s="48" t="s">
        <v>2209</v>
      </c>
      <c r="C68" s="48" t="s">
        <v>2181</v>
      </c>
      <c r="D68" s="48" t="s">
        <v>269</v>
      </c>
      <c r="E68" s="39">
        <v>35238</v>
      </c>
      <c r="F68" s="48" t="s">
        <v>613</v>
      </c>
      <c r="G68" s="39" t="s">
        <v>5</v>
      </c>
      <c r="H68" s="40">
        <v>5.0885999999999996</v>
      </c>
      <c r="I68" s="49">
        <v>4.4983224000000002</v>
      </c>
      <c r="J68" s="50">
        <v>35.620199999999997</v>
      </c>
    </row>
    <row r="69" spans="1:10" s="47" customFormat="1" x14ac:dyDescent="0.25">
      <c r="A69" s="47" t="s">
        <v>2054</v>
      </c>
      <c r="B69" s="48" t="s">
        <v>2210</v>
      </c>
      <c r="C69" s="48" t="s">
        <v>2211</v>
      </c>
      <c r="D69" s="48" t="s">
        <v>1141</v>
      </c>
      <c r="E69" s="39">
        <v>35238</v>
      </c>
      <c r="F69" s="48" t="s">
        <v>613</v>
      </c>
      <c r="G69" s="39" t="s">
        <v>5</v>
      </c>
      <c r="H69" s="40">
        <v>6.3756000000000004</v>
      </c>
      <c r="I69" s="49">
        <v>5.636030400000001</v>
      </c>
      <c r="J69" s="50">
        <v>44.629200000000004</v>
      </c>
    </row>
    <row r="70" spans="1:10" s="47" customFormat="1" x14ac:dyDescent="0.25">
      <c r="A70" s="47" t="s">
        <v>2054</v>
      </c>
      <c r="B70" s="48" t="s">
        <v>2212</v>
      </c>
      <c r="C70" s="48" t="s">
        <v>2213</v>
      </c>
      <c r="D70" s="48" t="s">
        <v>1113</v>
      </c>
      <c r="E70" s="39">
        <v>35004</v>
      </c>
      <c r="F70" s="48" t="s">
        <v>2121</v>
      </c>
      <c r="G70" s="39" t="s">
        <v>8</v>
      </c>
      <c r="H70" s="40">
        <v>2.1978</v>
      </c>
      <c r="I70" s="49">
        <v>1.9428552000000001</v>
      </c>
      <c r="J70" s="50">
        <v>15.384599999999999</v>
      </c>
    </row>
    <row r="71" spans="1:10" s="47" customFormat="1" x14ac:dyDescent="0.25">
      <c r="A71" s="47" t="s">
        <v>2054</v>
      </c>
      <c r="B71" s="48" t="s">
        <v>2214</v>
      </c>
      <c r="C71" s="48" t="s">
        <v>2215</v>
      </c>
      <c r="D71" s="48" t="s">
        <v>987</v>
      </c>
      <c r="E71" s="39">
        <v>35006</v>
      </c>
      <c r="F71" s="48" t="s">
        <v>2216</v>
      </c>
      <c r="G71" s="39" t="s">
        <v>9</v>
      </c>
      <c r="H71" s="40">
        <v>7.6428000000000003</v>
      </c>
      <c r="I71" s="49">
        <v>6.7562351999999999</v>
      </c>
      <c r="J71" s="50">
        <v>53.499600000000001</v>
      </c>
    </row>
    <row r="72" spans="1:10" s="47" customFormat="1" x14ac:dyDescent="0.25">
      <c r="A72" s="47" t="s">
        <v>2054</v>
      </c>
      <c r="B72" s="48" t="s">
        <v>2217</v>
      </c>
      <c r="C72" s="48" t="s">
        <v>2218</v>
      </c>
      <c r="D72" s="48" t="s">
        <v>1056</v>
      </c>
      <c r="E72" s="39">
        <v>35012</v>
      </c>
      <c r="F72" s="48" t="s">
        <v>2219</v>
      </c>
      <c r="G72" s="39" t="s">
        <v>11</v>
      </c>
      <c r="H72" s="40">
        <v>9.1476000000000006</v>
      </c>
      <c r="I72" s="49">
        <v>8.0864784000000007</v>
      </c>
      <c r="J72" s="50">
        <v>64.033200000000008</v>
      </c>
    </row>
    <row r="73" spans="1:10" s="47" customFormat="1" x14ac:dyDescent="0.25">
      <c r="A73" s="47" t="s">
        <v>2054</v>
      </c>
      <c r="B73" s="48" t="s">
        <v>2217</v>
      </c>
      <c r="C73" s="48" t="s">
        <v>2220</v>
      </c>
      <c r="D73" s="48" t="s">
        <v>490</v>
      </c>
      <c r="E73" s="39">
        <v>35047</v>
      </c>
      <c r="F73" s="48" t="s">
        <v>276</v>
      </c>
      <c r="G73" s="39" t="s">
        <v>5</v>
      </c>
      <c r="H73" s="40">
        <v>10.098000000000001</v>
      </c>
      <c r="I73" s="49">
        <v>8.9266320000000015</v>
      </c>
      <c r="J73" s="50">
        <v>70.686000000000007</v>
      </c>
    </row>
    <row r="74" spans="1:10" s="47" customFormat="1" x14ac:dyDescent="0.25">
      <c r="A74" s="47" t="s">
        <v>2054</v>
      </c>
      <c r="B74" s="48" t="s">
        <v>2217</v>
      </c>
      <c r="C74" s="48" t="s">
        <v>2221</v>
      </c>
      <c r="D74" s="48" t="s">
        <v>24</v>
      </c>
      <c r="E74" s="39">
        <v>35049</v>
      </c>
      <c r="F74" s="48" t="s">
        <v>278</v>
      </c>
      <c r="G74" s="39" t="s">
        <v>20</v>
      </c>
      <c r="H74" s="40">
        <v>3.7818000000000001</v>
      </c>
      <c r="I74" s="49">
        <v>3.3431111999999996</v>
      </c>
      <c r="J74" s="50">
        <v>26.4726</v>
      </c>
    </row>
    <row r="75" spans="1:10" s="47" customFormat="1" x14ac:dyDescent="0.25">
      <c r="A75" s="47" t="s">
        <v>2054</v>
      </c>
      <c r="B75" s="48" t="s">
        <v>2217</v>
      </c>
      <c r="C75" s="48" t="s">
        <v>2222</v>
      </c>
      <c r="D75" s="48" t="s">
        <v>581</v>
      </c>
      <c r="E75" s="39">
        <v>35068</v>
      </c>
      <c r="F75" s="48" t="s">
        <v>2223</v>
      </c>
      <c r="G75" s="39" t="s">
        <v>9</v>
      </c>
      <c r="H75" s="40">
        <v>6.2172000000000001</v>
      </c>
      <c r="I75" s="49">
        <v>5.4960047999999997</v>
      </c>
      <c r="J75" s="50">
        <v>43.520400000000002</v>
      </c>
    </row>
    <row r="76" spans="1:10" s="47" customFormat="1" x14ac:dyDescent="0.25">
      <c r="A76" s="47" t="s">
        <v>2054</v>
      </c>
      <c r="B76" s="48" t="s">
        <v>2224</v>
      </c>
      <c r="C76" s="48" t="s">
        <v>2225</v>
      </c>
      <c r="D76" s="48" t="s">
        <v>940</v>
      </c>
      <c r="E76" s="39">
        <v>35069</v>
      </c>
      <c r="F76" s="48" t="s">
        <v>2226</v>
      </c>
      <c r="G76" s="39" t="s">
        <v>21</v>
      </c>
      <c r="H76" s="40">
        <v>8.0784000000000002</v>
      </c>
      <c r="I76" s="49">
        <v>7.1413056000000008</v>
      </c>
      <c r="J76" s="50">
        <v>56.5488</v>
      </c>
    </row>
    <row r="77" spans="1:10" s="47" customFormat="1" x14ac:dyDescent="0.25">
      <c r="A77" s="47" t="s">
        <v>2054</v>
      </c>
      <c r="B77" s="48" t="s">
        <v>2227</v>
      </c>
      <c r="C77" s="48" t="s">
        <v>2228</v>
      </c>
      <c r="D77" s="48" t="s">
        <v>26</v>
      </c>
      <c r="E77" s="39">
        <v>35085</v>
      </c>
      <c r="F77" s="48" t="s">
        <v>342</v>
      </c>
      <c r="G77" s="39" t="s">
        <v>14</v>
      </c>
      <c r="H77" s="40">
        <v>4.95</v>
      </c>
      <c r="I77" s="49">
        <v>4.3757999999999999</v>
      </c>
      <c r="J77" s="50">
        <v>34.65</v>
      </c>
    </row>
    <row r="78" spans="1:10" s="47" customFormat="1" x14ac:dyDescent="0.25">
      <c r="A78" s="47" t="s">
        <v>2054</v>
      </c>
      <c r="B78" s="48" t="s">
        <v>2217</v>
      </c>
      <c r="C78" s="48" t="s">
        <v>2229</v>
      </c>
      <c r="D78" s="48" t="s">
        <v>46</v>
      </c>
      <c r="E78" s="39">
        <v>35125</v>
      </c>
      <c r="F78" s="48" t="s">
        <v>2230</v>
      </c>
      <c r="G78" s="39" t="s">
        <v>9</v>
      </c>
      <c r="H78" s="40">
        <v>6.7518000000000002</v>
      </c>
      <c r="I78" s="49">
        <v>5.9685912000000005</v>
      </c>
      <c r="J78" s="50">
        <v>47.262599999999999</v>
      </c>
    </row>
    <row r="79" spans="1:10" s="47" customFormat="1" x14ac:dyDescent="0.25">
      <c r="A79" s="47" t="s">
        <v>2054</v>
      </c>
      <c r="B79" s="48" t="s">
        <v>2217</v>
      </c>
      <c r="C79" s="48" t="s">
        <v>2231</v>
      </c>
      <c r="D79" s="48" t="s">
        <v>906</v>
      </c>
      <c r="E79" s="39">
        <v>35127</v>
      </c>
      <c r="F79" s="48" t="s">
        <v>420</v>
      </c>
      <c r="G79" s="39" t="s">
        <v>13</v>
      </c>
      <c r="H79" s="40">
        <v>4.9896000000000003</v>
      </c>
      <c r="I79" s="49">
        <v>4.4108064000000002</v>
      </c>
      <c r="J79" s="50">
        <v>34.927199999999999</v>
      </c>
    </row>
    <row r="80" spans="1:10" s="47" customFormat="1" x14ac:dyDescent="0.25">
      <c r="A80" s="47" t="s">
        <v>2054</v>
      </c>
      <c r="B80" s="48" t="s">
        <v>2217</v>
      </c>
      <c r="C80" s="48" t="s">
        <v>2232</v>
      </c>
      <c r="D80" s="48" t="s">
        <v>25</v>
      </c>
      <c r="E80" s="39">
        <v>35136</v>
      </c>
      <c r="F80" s="48" t="s">
        <v>2233</v>
      </c>
      <c r="G80" s="39" t="s">
        <v>6</v>
      </c>
      <c r="H80" s="40">
        <v>7.9992000000000001</v>
      </c>
      <c r="I80" s="49">
        <v>7.071292800000001</v>
      </c>
      <c r="J80" s="50">
        <v>55.994399999999999</v>
      </c>
    </row>
    <row r="81" spans="1:10" s="47" customFormat="1" x14ac:dyDescent="0.25">
      <c r="A81" s="47" t="s">
        <v>2054</v>
      </c>
      <c r="B81" s="48" t="s">
        <v>2234</v>
      </c>
      <c r="C81" s="48" t="s">
        <v>2235</v>
      </c>
      <c r="D81" s="48" t="s">
        <v>31</v>
      </c>
      <c r="E81" s="39">
        <v>35152</v>
      </c>
      <c r="F81" s="48" t="s">
        <v>2236</v>
      </c>
      <c r="G81" s="39" t="s">
        <v>18</v>
      </c>
      <c r="H81" s="40">
        <v>7.6824000000000003</v>
      </c>
      <c r="I81" s="49">
        <v>6.7912416000000002</v>
      </c>
      <c r="J81" s="50">
        <v>53.776800000000001</v>
      </c>
    </row>
    <row r="82" spans="1:10" s="47" customFormat="1" x14ac:dyDescent="0.25">
      <c r="A82" s="47" t="s">
        <v>2054</v>
      </c>
      <c r="B82" s="48" t="s">
        <v>2217</v>
      </c>
      <c r="C82" s="48" t="s">
        <v>2237</v>
      </c>
      <c r="D82" s="48" t="s">
        <v>1357</v>
      </c>
      <c r="E82" s="39">
        <v>35167</v>
      </c>
      <c r="F82" s="48" t="s">
        <v>2238</v>
      </c>
      <c r="G82" s="39" t="s">
        <v>6</v>
      </c>
      <c r="H82" s="40">
        <v>3.6629999999999998</v>
      </c>
      <c r="I82" s="49">
        <v>3.2380919999999995</v>
      </c>
      <c r="J82" s="50">
        <v>25.640999999999998</v>
      </c>
    </row>
    <row r="83" spans="1:10" s="47" customFormat="1" x14ac:dyDescent="0.25">
      <c r="A83" s="47" t="s">
        <v>2054</v>
      </c>
      <c r="B83" s="48" t="s">
        <v>2159</v>
      </c>
      <c r="C83" s="48" t="s">
        <v>2239</v>
      </c>
      <c r="D83" s="48" t="s">
        <v>54</v>
      </c>
      <c r="E83" s="39">
        <v>35168</v>
      </c>
      <c r="F83" s="48" t="s">
        <v>486</v>
      </c>
      <c r="G83" s="39" t="s">
        <v>13</v>
      </c>
      <c r="H83" s="40">
        <v>2.7324000000000002</v>
      </c>
      <c r="I83" s="49">
        <v>2.4154416000000003</v>
      </c>
      <c r="J83" s="50">
        <v>19.126800000000003</v>
      </c>
    </row>
    <row r="84" spans="1:10" s="47" customFormat="1" x14ac:dyDescent="0.25">
      <c r="A84" s="47" t="s">
        <v>2054</v>
      </c>
      <c r="B84" s="48" t="s">
        <v>2240</v>
      </c>
      <c r="C84" s="48" t="s">
        <v>2241</v>
      </c>
      <c r="D84" s="48" t="s">
        <v>51</v>
      </c>
      <c r="E84" s="39">
        <v>35184</v>
      </c>
      <c r="F84" s="48" t="s">
        <v>2242</v>
      </c>
      <c r="G84" s="39" t="s">
        <v>17</v>
      </c>
      <c r="H84" s="40">
        <v>4.2371999999999996</v>
      </c>
      <c r="I84" s="49">
        <v>3.7456848000000003</v>
      </c>
      <c r="J84" s="50">
        <v>29.660399999999996</v>
      </c>
    </row>
    <row r="85" spans="1:10" s="47" customFormat="1" x14ac:dyDescent="0.25">
      <c r="A85" s="47" t="s">
        <v>2054</v>
      </c>
      <c r="B85" s="48" t="s">
        <v>2243</v>
      </c>
      <c r="C85" s="48" t="s">
        <v>2244</v>
      </c>
      <c r="D85" s="48" t="s">
        <v>473</v>
      </c>
      <c r="E85" s="39">
        <v>35188</v>
      </c>
      <c r="F85" s="48" t="s">
        <v>2245</v>
      </c>
      <c r="G85" s="39" t="s">
        <v>16</v>
      </c>
      <c r="H85" s="40">
        <v>8.5535999999999994</v>
      </c>
      <c r="I85" s="49">
        <v>7.5613824000000003</v>
      </c>
      <c r="J85" s="50">
        <v>59.875199999999992</v>
      </c>
    </row>
    <row r="86" spans="1:10" s="47" customFormat="1" x14ac:dyDescent="0.25">
      <c r="A86" s="47" t="s">
        <v>2054</v>
      </c>
      <c r="B86" s="48" t="s">
        <v>2246</v>
      </c>
      <c r="C86" s="48" t="s">
        <v>2247</v>
      </c>
      <c r="D86" s="48" t="s">
        <v>35</v>
      </c>
      <c r="E86" s="39">
        <v>35196</v>
      </c>
      <c r="F86" s="48" t="s">
        <v>538</v>
      </c>
      <c r="G86" s="39" t="s">
        <v>5</v>
      </c>
      <c r="H86" s="40">
        <v>9.2861999999999991</v>
      </c>
      <c r="I86" s="49">
        <v>8.2090008000000001</v>
      </c>
      <c r="J86" s="50">
        <v>65.003399999999999</v>
      </c>
    </row>
    <row r="87" spans="1:10" s="47" customFormat="1" x14ac:dyDescent="0.25">
      <c r="A87" s="47" t="s">
        <v>2054</v>
      </c>
      <c r="B87" s="48" t="s">
        <v>2217</v>
      </c>
      <c r="C87" s="48" t="s">
        <v>2248</v>
      </c>
      <c r="D87" s="48" t="s">
        <v>1249</v>
      </c>
      <c r="E87" s="39">
        <v>35219</v>
      </c>
      <c r="F87" s="48" t="s">
        <v>579</v>
      </c>
      <c r="G87" s="39" t="s">
        <v>12</v>
      </c>
      <c r="H87" s="40">
        <v>4.6529999999999996</v>
      </c>
      <c r="I87" s="49">
        <v>4.1132519999999992</v>
      </c>
      <c r="J87" s="50">
        <v>32.570999999999998</v>
      </c>
    </row>
    <row r="88" spans="1:10" s="47" customFormat="1" x14ac:dyDescent="0.25">
      <c r="A88" s="47" t="s">
        <v>2054</v>
      </c>
      <c r="B88" s="48" t="s">
        <v>2217</v>
      </c>
      <c r="C88" s="48" t="s">
        <v>2249</v>
      </c>
      <c r="D88" s="48" t="s">
        <v>1077</v>
      </c>
      <c r="E88" s="39">
        <v>35222</v>
      </c>
      <c r="F88" s="48" t="s">
        <v>2072</v>
      </c>
      <c r="G88" s="39" t="s">
        <v>10</v>
      </c>
      <c r="H88" s="40">
        <v>2.2968000000000002</v>
      </c>
      <c r="I88" s="49">
        <v>2.0303712000000007</v>
      </c>
      <c r="J88" s="50">
        <v>16.0776</v>
      </c>
    </row>
    <row r="89" spans="1:10" s="47" customFormat="1" x14ac:dyDescent="0.25">
      <c r="A89" s="47" t="s">
        <v>2054</v>
      </c>
      <c r="B89" s="48" t="s">
        <v>2250</v>
      </c>
      <c r="C89" s="48" t="s">
        <v>2251</v>
      </c>
      <c r="D89" s="48" t="s">
        <v>1021</v>
      </c>
      <c r="E89" s="39">
        <v>35223</v>
      </c>
      <c r="F89" s="48" t="s">
        <v>2252</v>
      </c>
      <c r="G89" s="39" t="s">
        <v>19</v>
      </c>
      <c r="H89" s="40">
        <v>3.4253999999999998</v>
      </c>
      <c r="I89" s="49">
        <v>3.0280536000000002</v>
      </c>
      <c r="J89" s="50">
        <v>23.977799999999998</v>
      </c>
    </row>
    <row r="90" spans="1:10" s="47" customFormat="1" x14ac:dyDescent="0.25">
      <c r="A90" s="47" t="s">
        <v>2054</v>
      </c>
      <c r="B90" s="48" t="s">
        <v>2234</v>
      </c>
      <c r="C90" s="48" t="s">
        <v>2253</v>
      </c>
      <c r="D90" s="48" t="s">
        <v>48</v>
      </c>
      <c r="E90" s="39">
        <v>35251</v>
      </c>
      <c r="F90" s="48" t="s">
        <v>2254</v>
      </c>
      <c r="G90" s="39" t="s">
        <v>7</v>
      </c>
      <c r="H90" s="40">
        <v>6.633</v>
      </c>
      <c r="I90" s="49">
        <v>5.8635720000000005</v>
      </c>
      <c r="J90" s="50">
        <v>46.430999999999997</v>
      </c>
    </row>
    <row r="91" spans="1:10" s="47" customFormat="1" x14ac:dyDescent="0.25">
      <c r="A91" s="47" t="s">
        <v>2054</v>
      </c>
      <c r="B91" s="48" t="s">
        <v>2255</v>
      </c>
      <c r="C91" s="48" t="s">
        <v>2256</v>
      </c>
      <c r="D91" s="48" t="s">
        <v>44</v>
      </c>
      <c r="E91" s="39">
        <v>35253</v>
      </c>
      <c r="F91" s="48" t="s">
        <v>2098</v>
      </c>
      <c r="G91" s="39" t="s">
        <v>18</v>
      </c>
      <c r="H91" s="40">
        <v>3.5640000000000001</v>
      </c>
      <c r="I91" s="49">
        <v>3.1505760000000005</v>
      </c>
      <c r="J91" s="50">
        <v>24.948</v>
      </c>
    </row>
    <row r="92" spans="1:10" s="47" customFormat="1" x14ac:dyDescent="0.25">
      <c r="A92" s="47" t="s">
        <v>2054</v>
      </c>
      <c r="B92" s="48" t="s">
        <v>2257</v>
      </c>
      <c r="C92" s="48" t="s">
        <v>2258</v>
      </c>
      <c r="D92" s="48" t="s">
        <v>1040</v>
      </c>
      <c r="E92" s="39">
        <v>35257</v>
      </c>
      <c r="F92" s="48" t="s">
        <v>647</v>
      </c>
      <c r="G92" s="39" t="s">
        <v>8</v>
      </c>
      <c r="H92" s="40">
        <v>5.5242000000000004</v>
      </c>
      <c r="I92" s="49">
        <v>4.8833928000000002</v>
      </c>
      <c r="J92" s="50">
        <v>38.669400000000003</v>
      </c>
    </row>
    <row r="93" spans="1:10" s="47" customFormat="1" x14ac:dyDescent="0.25">
      <c r="A93" s="47" t="s">
        <v>2054</v>
      </c>
      <c r="B93" s="48" t="s">
        <v>2259</v>
      </c>
      <c r="C93" s="48" t="s">
        <v>2260</v>
      </c>
      <c r="D93" s="48" t="s">
        <v>1016</v>
      </c>
      <c r="E93" s="39">
        <v>35271</v>
      </c>
      <c r="F93" s="48" t="s">
        <v>2103</v>
      </c>
      <c r="G93" s="39" t="s">
        <v>15</v>
      </c>
      <c r="H93" s="40">
        <v>1.881</v>
      </c>
      <c r="I93" s="49">
        <v>1.6628040000000002</v>
      </c>
      <c r="J93" s="50">
        <v>13.167</v>
      </c>
    </row>
    <row r="94" spans="1:10" s="47" customFormat="1" x14ac:dyDescent="0.25">
      <c r="A94" s="47" t="s">
        <v>2054</v>
      </c>
      <c r="B94" s="48" t="s">
        <v>2261</v>
      </c>
      <c r="C94" s="48" t="s">
        <v>2262</v>
      </c>
      <c r="D94" s="48" t="s">
        <v>40</v>
      </c>
      <c r="E94" s="39">
        <v>35297</v>
      </c>
      <c r="F94" s="48" t="s">
        <v>2203</v>
      </c>
      <c r="G94" s="39" t="s">
        <v>17</v>
      </c>
      <c r="H94" s="40">
        <v>2.8313999999999999</v>
      </c>
      <c r="I94" s="49">
        <v>2.5029576000000002</v>
      </c>
      <c r="J94" s="50">
        <v>19.819800000000001</v>
      </c>
    </row>
    <row r="95" spans="1:10" s="47" customFormat="1" x14ac:dyDescent="0.25">
      <c r="A95" s="47" t="s">
        <v>2054</v>
      </c>
      <c r="B95" s="48" t="s">
        <v>2263</v>
      </c>
      <c r="C95" s="48" t="s">
        <v>2264</v>
      </c>
      <c r="D95" s="48" t="s">
        <v>2265</v>
      </c>
      <c r="E95" s="39">
        <v>35288</v>
      </c>
      <c r="F95" s="48" t="s">
        <v>2107</v>
      </c>
      <c r="G95" s="39" t="s">
        <v>20</v>
      </c>
      <c r="H95" s="40">
        <v>3.0491999999999999</v>
      </c>
      <c r="I95" s="49">
        <v>2.6954927999999998</v>
      </c>
      <c r="J95" s="50">
        <v>21.3444</v>
      </c>
    </row>
    <row r="96" spans="1:10" s="47" customFormat="1" x14ac:dyDescent="0.25">
      <c r="A96" s="47" t="s">
        <v>2054</v>
      </c>
      <c r="B96" s="48" t="s">
        <v>2266</v>
      </c>
      <c r="C96" s="48" t="s">
        <v>2267</v>
      </c>
      <c r="D96" s="48" t="s">
        <v>43</v>
      </c>
      <c r="E96" s="39">
        <v>35337</v>
      </c>
      <c r="F96" s="48" t="s">
        <v>2116</v>
      </c>
      <c r="G96" s="39" t="s">
        <v>14</v>
      </c>
      <c r="H96" s="40">
        <v>10.6722</v>
      </c>
      <c r="I96" s="49">
        <v>9.4342248000000026</v>
      </c>
      <c r="J96" s="50">
        <v>74.705399999999997</v>
      </c>
    </row>
    <row r="97" spans="1:10" s="47" customFormat="1" x14ac:dyDescent="0.25">
      <c r="A97" s="47" t="s">
        <v>2054</v>
      </c>
      <c r="B97" s="48" t="s">
        <v>2268</v>
      </c>
      <c r="C97" s="48" t="s">
        <v>2205</v>
      </c>
      <c r="D97" s="48" t="s">
        <v>2206</v>
      </c>
      <c r="E97" s="39">
        <v>35360</v>
      </c>
      <c r="F97" s="48" t="s">
        <v>2125</v>
      </c>
      <c r="G97" s="39" t="s">
        <v>9</v>
      </c>
      <c r="H97" s="40">
        <v>5.1875999999999998</v>
      </c>
      <c r="I97" s="49">
        <v>4.5858383999999992</v>
      </c>
      <c r="J97" s="50">
        <v>36.313199999999995</v>
      </c>
    </row>
    <row r="98" spans="1:10" s="47" customFormat="1" x14ac:dyDescent="0.25">
      <c r="A98" s="47" t="s">
        <v>2054</v>
      </c>
      <c r="B98" s="48" t="s">
        <v>2269</v>
      </c>
      <c r="C98" s="48" t="s">
        <v>2270</v>
      </c>
      <c r="D98" s="48" t="s">
        <v>1141</v>
      </c>
      <c r="E98" s="39">
        <v>35238</v>
      </c>
      <c r="F98" s="48" t="s">
        <v>613</v>
      </c>
      <c r="G98" s="39" t="s">
        <v>5</v>
      </c>
      <c r="H98" s="40">
        <v>5.9202000000000004</v>
      </c>
      <c r="I98" s="49">
        <v>5.2334568000000008</v>
      </c>
      <c r="J98" s="50">
        <v>41.441400000000002</v>
      </c>
    </row>
    <row r="99" spans="1:10" s="47" customFormat="1" x14ac:dyDescent="0.25">
      <c r="A99" s="47" t="s">
        <v>2054</v>
      </c>
      <c r="B99" s="48" t="s">
        <v>2271</v>
      </c>
      <c r="C99" s="48" t="s">
        <v>2272</v>
      </c>
      <c r="D99" s="48" t="s">
        <v>1049</v>
      </c>
      <c r="E99" s="39">
        <v>35288</v>
      </c>
      <c r="F99" s="48" t="s">
        <v>2107</v>
      </c>
      <c r="G99" s="39" t="s">
        <v>20</v>
      </c>
      <c r="H99" s="40">
        <v>5.0094000000000003</v>
      </c>
      <c r="I99" s="49">
        <v>4.4283096000000004</v>
      </c>
      <c r="J99" s="50">
        <v>35.065800000000003</v>
      </c>
    </row>
    <row r="100" spans="1:10" s="47" customFormat="1" x14ac:dyDescent="0.25">
      <c r="A100" s="47" t="s">
        <v>2054</v>
      </c>
      <c r="B100" s="48" t="s">
        <v>2273</v>
      </c>
      <c r="C100" s="48" t="s">
        <v>2274</v>
      </c>
      <c r="D100" s="48" t="s">
        <v>2080</v>
      </c>
      <c r="E100" s="39">
        <v>35238</v>
      </c>
      <c r="F100" s="48" t="s">
        <v>613</v>
      </c>
      <c r="G100" s="39" t="s">
        <v>5</v>
      </c>
      <c r="H100" s="40">
        <v>5.3064</v>
      </c>
      <c r="I100" s="49">
        <v>4.6908576000000002</v>
      </c>
      <c r="J100" s="50">
        <v>37.144800000000004</v>
      </c>
    </row>
    <row r="101" spans="1:10" s="47" customFormat="1" x14ac:dyDescent="0.25">
      <c r="A101" s="47" t="s">
        <v>2054</v>
      </c>
      <c r="B101" s="48" t="s">
        <v>2275</v>
      </c>
      <c r="C101" s="48" t="s">
        <v>2276</v>
      </c>
      <c r="D101" s="48" t="s">
        <v>1049</v>
      </c>
      <c r="E101" s="39">
        <v>35288</v>
      </c>
      <c r="F101" s="48" t="s">
        <v>2107</v>
      </c>
      <c r="G101" s="39" t="s">
        <v>20</v>
      </c>
      <c r="H101" s="40">
        <v>7.0488</v>
      </c>
      <c r="I101" s="49">
        <v>6.2311392000000003</v>
      </c>
      <c r="J101" s="50">
        <v>49.3416</v>
      </c>
    </row>
    <row r="102" spans="1:10" s="47" customFormat="1" x14ac:dyDescent="0.25">
      <c r="A102" s="47" t="s">
        <v>2054</v>
      </c>
      <c r="B102" s="48" t="s">
        <v>2277</v>
      </c>
      <c r="C102" s="48" t="s">
        <v>2278</v>
      </c>
      <c r="D102" s="48" t="s">
        <v>552</v>
      </c>
      <c r="E102" s="39">
        <v>35238</v>
      </c>
      <c r="F102" s="48" t="s">
        <v>613</v>
      </c>
      <c r="G102" s="39" t="s">
        <v>5</v>
      </c>
      <c r="H102" s="40">
        <v>8.2170000000000005</v>
      </c>
      <c r="I102" s="49">
        <v>7.2638280000000002</v>
      </c>
      <c r="J102" s="50">
        <v>57.519000000000005</v>
      </c>
    </row>
    <row r="103" spans="1:10" s="47" customFormat="1" x14ac:dyDescent="0.25">
      <c r="A103" s="47" t="s">
        <v>2054</v>
      </c>
      <c r="B103" s="48" t="s">
        <v>2279</v>
      </c>
      <c r="C103" s="48" t="s">
        <v>2280</v>
      </c>
      <c r="D103" s="48" t="s">
        <v>558</v>
      </c>
      <c r="E103" s="39">
        <v>35238</v>
      </c>
      <c r="F103" s="48" t="s">
        <v>613</v>
      </c>
      <c r="G103" s="39" t="s">
        <v>5</v>
      </c>
      <c r="H103" s="40">
        <v>6.7518000000000002</v>
      </c>
      <c r="I103" s="49">
        <v>5.9685912000000005</v>
      </c>
      <c r="J103" s="50">
        <v>47.262599999999999</v>
      </c>
    </row>
    <row r="104" spans="1:10" s="47" customFormat="1" x14ac:dyDescent="0.25">
      <c r="A104" s="47" t="s">
        <v>2054</v>
      </c>
      <c r="B104" s="48" t="s">
        <v>2281</v>
      </c>
      <c r="C104" s="48" t="s">
        <v>2282</v>
      </c>
      <c r="D104" s="48" t="s">
        <v>36</v>
      </c>
      <c r="E104" s="39">
        <v>35115</v>
      </c>
      <c r="F104" s="48" t="s">
        <v>2067</v>
      </c>
      <c r="G104" s="39" t="s">
        <v>15</v>
      </c>
      <c r="H104" s="40">
        <v>5.1083999999999996</v>
      </c>
      <c r="I104" s="49">
        <v>4.5158256000000003</v>
      </c>
      <c r="J104" s="50">
        <v>35.758799999999994</v>
      </c>
    </row>
    <row r="105" spans="1:10" s="47" customFormat="1" x14ac:dyDescent="0.25">
      <c r="A105" s="47" t="s">
        <v>2054</v>
      </c>
      <c r="B105" s="48" t="s">
        <v>2283</v>
      </c>
      <c r="C105" s="48" t="s">
        <v>2284</v>
      </c>
      <c r="D105" s="48" t="s">
        <v>1795</v>
      </c>
      <c r="E105" s="39">
        <v>35236</v>
      </c>
      <c r="F105" s="48" t="s">
        <v>33</v>
      </c>
      <c r="G105" s="39" t="s">
        <v>12</v>
      </c>
      <c r="H105" s="40">
        <v>5.3064</v>
      </c>
      <c r="I105" s="49">
        <v>4.6908576000000002</v>
      </c>
      <c r="J105" s="50">
        <v>37.144800000000004</v>
      </c>
    </row>
    <row r="106" spans="1:10" s="47" customFormat="1" x14ac:dyDescent="0.25">
      <c r="A106" s="47" t="s">
        <v>2054</v>
      </c>
      <c r="B106" s="48" t="s">
        <v>2285</v>
      </c>
      <c r="C106" s="48" t="s">
        <v>2286</v>
      </c>
      <c r="D106" s="48" t="s">
        <v>1056</v>
      </c>
      <c r="E106" s="39">
        <v>35012</v>
      </c>
      <c r="F106" s="48" t="s">
        <v>2219</v>
      </c>
      <c r="G106" s="39" t="s">
        <v>11</v>
      </c>
      <c r="H106" s="40">
        <v>6.8310000000000004</v>
      </c>
      <c r="I106" s="49">
        <v>6.0386040000000003</v>
      </c>
      <c r="J106" s="50">
        <v>47.817</v>
      </c>
    </row>
    <row r="107" spans="1:10" s="47" customFormat="1" x14ac:dyDescent="0.25">
      <c r="A107" s="47" t="s">
        <v>2054</v>
      </c>
      <c r="B107" s="48" t="s">
        <v>2287</v>
      </c>
      <c r="C107" s="48" t="s">
        <v>2288</v>
      </c>
      <c r="D107" s="48" t="s">
        <v>25</v>
      </c>
      <c r="E107" s="39">
        <v>35136</v>
      </c>
      <c r="F107" s="48" t="s">
        <v>2233</v>
      </c>
      <c r="G107" s="39" t="s">
        <v>6</v>
      </c>
      <c r="H107" s="40">
        <v>7.3061999999999996</v>
      </c>
      <c r="I107" s="49">
        <v>6.4586807999999998</v>
      </c>
      <c r="J107" s="50">
        <v>51.1434</v>
      </c>
    </row>
    <row r="108" spans="1:10" s="47" customFormat="1" x14ac:dyDescent="0.25">
      <c r="A108" s="47" t="s">
        <v>2054</v>
      </c>
      <c r="B108" s="48" t="s">
        <v>2289</v>
      </c>
      <c r="C108" s="48" t="s">
        <v>2290</v>
      </c>
      <c r="D108" s="48" t="s">
        <v>207</v>
      </c>
      <c r="E108" s="39">
        <v>35238</v>
      </c>
      <c r="F108" s="48" t="s">
        <v>613</v>
      </c>
      <c r="G108" s="39" t="s">
        <v>5</v>
      </c>
      <c r="H108" s="40">
        <v>6.3756000000000004</v>
      </c>
      <c r="I108" s="49">
        <v>5.636030400000001</v>
      </c>
      <c r="J108" s="50">
        <v>44.629200000000004</v>
      </c>
    </row>
    <row r="109" spans="1:10" s="47" customFormat="1" x14ac:dyDescent="0.25">
      <c r="A109" s="47" t="s">
        <v>2054</v>
      </c>
      <c r="B109" s="48" t="s">
        <v>2291</v>
      </c>
      <c r="C109" s="48" t="s">
        <v>2292</v>
      </c>
      <c r="D109" s="48" t="s">
        <v>315</v>
      </c>
      <c r="E109" s="39">
        <v>35238</v>
      </c>
      <c r="F109" s="48" t="s">
        <v>613</v>
      </c>
      <c r="G109" s="39" t="s">
        <v>5</v>
      </c>
      <c r="H109" s="40">
        <v>9.9990000000000006</v>
      </c>
      <c r="I109" s="49">
        <v>8.8391160000000024</v>
      </c>
      <c r="J109" s="50">
        <v>69.993000000000009</v>
      </c>
    </row>
    <row r="110" spans="1:10" s="47" customFormat="1" x14ac:dyDescent="0.25">
      <c r="A110" s="47" t="s">
        <v>2054</v>
      </c>
      <c r="B110" s="48" t="s">
        <v>2159</v>
      </c>
      <c r="C110" s="48" t="s">
        <v>2293</v>
      </c>
      <c r="D110" s="48" t="s">
        <v>1505</v>
      </c>
      <c r="E110" s="39">
        <v>35360</v>
      </c>
      <c r="F110" s="48" t="s">
        <v>2125</v>
      </c>
      <c r="G110" s="39" t="s">
        <v>9</v>
      </c>
      <c r="H110" s="40">
        <v>12.949199999999999</v>
      </c>
      <c r="I110" s="49">
        <v>11.4470928</v>
      </c>
      <c r="J110" s="50">
        <v>90.64439999999999</v>
      </c>
    </row>
    <row r="111" spans="1:10" s="47" customFormat="1" x14ac:dyDescent="0.25">
      <c r="A111" s="47" t="s">
        <v>2054</v>
      </c>
      <c r="B111" s="48" t="s">
        <v>2294</v>
      </c>
      <c r="C111" s="48" t="s">
        <v>2295</v>
      </c>
      <c r="D111" s="48" t="s">
        <v>31</v>
      </c>
      <c r="E111" s="39">
        <v>35152</v>
      </c>
      <c r="F111" s="48" t="s">
        <v>2236</v>
      </c>
      <c r="G111" s="39" t="s">
        <v>18</v>
      </c>
      <c r="H111" s="40">
        <v>9.702</v>
      </c>
      <c r="I111" s="49">
        <v>8.576568</v>
      </c>
      <c r="J111" s="50">
        <v>67.914000000000001</v>
      </c>
    </row>
    <row r="112" spans="1:10" s="47" customFormat="1" x14ac:dyDescent="0.25">
      <c r="A112" s="47" t="s">
        <v>2054</v>
      </c>
      <c r="B112" s="48" t="s">
        <v>2296</v>
      </c>
      <c r="C112" s="48" t="s">
        <v>2297</v>
      </c>
      <c r="D112" s="48" t="s">
        <v>473</v>
      </c>
      <c r="E112" s="39">
        <v>35188</v>
      </c>
      <c r="F112" s="48" t="s">
        <v>2245</v>
      </c>
      <c r="G112" s="39" t="s">
        <v>16</v>
      </c>
      <c r="H112" s="40">
        <v>9.8208000000000002</v>
      </c>
      <c r="I112" s="49">
        <v>8.6815871999999992</v>
      </c>
      <c r="J112" s="50">
        <v>68.745599999999996</v>
      </c>
    </row>
    <row r="113" spans="1:10" s="47" customFormat="1" x14ac:dyDescent="0.25">
      <c r="A113" s="47" t="s">
        <v>2054</v>
      </c>
      <c r="B113" s="48" t="s">
        <v>2298</v>
      </c>
      <c r="C113" s="48" t="s">
        <v>2299</v>
      </c>
      <c r="D113" s="48" t="s">
        <v>2300</v>
      </c>
      <c r="E113" s="39">
        <v>35093</v>
      </c>
      <c r="F113" s="48" t="s">
        <v>358</v>
      </c>
      <c r="G113" s="39" t="s">
        <v>4</v>
      </c>
      <c r="H113" s="40">
        <v>7.0488</v>
      </c>
      <c r="I113" s="49">
        <v>6.2311392000000003</v>
      </c>
      <c r="J113" s="50">
        <v>49.3416</v>
      </c>
    </row>
    <row r="114" spans="1:10" s="47" customFormat="1" x14ac:dyDescent="0.25">
      <c r="A114" s="47" t="s">
        <v>2054</v>
      </c>
      <c r="B114" s="48" t="s">
        <v>2301</v>
      </c>
      <c r="C114" s="48" t="s">
        <v>2077</v>
      </c>
      <c r="D114" s="48" t="s">
        <v>269</v>
      </c>
      <c r="E114" s="39">
        <v>35238</v>
      </c>
      <c r="F114" s="48" t="s">
        <v>613</v>
      </c>
      <c r="G114" s="39" t="s">
        <v>5</v>
      </c>
      <c r="H114" s="40">
        <v>6.8112000000000004</v>
      </c>
      <c r="I114" s="49">
        <v>6.021100800000001</v>
      </c>
      <c r="J114" s="50">
        <v>47.678400000000003</v>
      </c>
    </row>
    <row r="115" spans="1:10" s="47" customFormat="1" x14ac:dyDescent="0.25">
      <c r="A115" s="47" t="s">
        <v>2054</v>
      </c>
      <c r="B115" s="48" t="s">
        <v>2302</v>
      </c>
      <c r="C115" s="48" t="s">
        <v>2303</v>
      </c>
      <c r="D115" s="48" t="s">
        <v>46</v>
      </c>
      <c r="E115" s="39">
        <v>35125</v>
      </c>
      <c r="F115" s="48" t="s">
        <v>2230</v>
      </c>
      <c r="G115" s="39" t="s">
        <v>9</v>
      </c>
      <c r="H115" s="40">
        <v>3.0491999999999999</v>
      </c>
      <c r="I115" s="49">
        <v>2.6954927999999998</v>
      </c>
      <c r="J115" s="50">
        <v>21.3444</v>
      </c>
    </row>
    <row r="116" spans="1:10" s="47" customFormat="1" x14ac:dyDescent="0.25">
      <c r="A116" s="47" t="s">
        <v>2054</v>
      </c>
      <c r="B116" s="48" t="s">
        <v>2304</v>
      </c>
      <c r="C116" s="48" t="s">
        <v>2305</v>
      </c>
      <c r="D116" s="48" t="s">
        <v>2306</v>
      </c>
      <c r="E116" s="39">
        <v>35240</v>
      </c>
      <c r="F116" s="48" t="s">
        <v>616</v>
      </c>
      <c r="G116" s="39" t="s">
        <v>5</v>
      </c>
      <c r="H116" s="40">
        <v>9.0288000000000004</v>
      </c>
      <c r="I116" s="49">
        <v>7.9814592000000015</v>
      </c>
      <c r="J116" s="50">
        <v>63.201599999999999</v>
      </c>
    </row>
    <row r="117" spans="1:10" s="47" customFormat="1" x14ac:dyDescent="0.25">
      <c r="A117" s="47" t="s">
        <v>2054</v>
      </c>
      <c r="B117" s="48" t="s">
        <v>2307</v>
      </c>
      <c r="C117" s="48" t="s">
        <v>2308</v>
      </c>
      <c r="D117" s="48" t="s">
        <v>48</v>
      </c>
      <c r="E117" s="39">
        <v>35251</v>
      </c>
      <c r="F117" s="48" t="s">
        <v>2254</v>
      </c>
      <c r="G117" s="39" t="s">
        <v>7</v>
      </c>
      <c r="H117" s="40">
        <v>7.6032000000000002</v>
      </c>
      <c r="I117" s="49">
        <v>6.7212287999999996</v>
      </c>
      <c r="J117" s="50">
        <v>53.2224</v>
      </c>
    </row>
    <row r="118" spans="1:10" s="47" customFormat="1" x14ac:dyDescent="0.25">
      <c r="A118" s="47" t="s">
        <v>2054</v>
      </c>
      <c r="B118" s="48" t="s">
        <v>2309</v>
      </c>
      <c r="C118" s="48" t="s">
        <v>2310</v>
      </c>
      <c r="D118" s="48" t="s">
        <v>40</v>
      </c>
      <c r="E118" s="39">
        <v>35297</v>
      </c>
      <c r="F118" s="48" t="s">
        <v>2203</v>
      </c>
      <c r="G118" s="39" t="s">
        <v>17</v>
      </c>
      <c r="H118" s="40">
        <v>4.4550000000000001</v>
      </c>
      <c r="I118" s="49">
        <v>3.9382199999999998</v>
      </c>
      <c r="J118" s="50">
        <v>31.185000000000002</v>
      </c>
    </row>
    <row r="119" spans="1:10" s="47" customFormat="1" x14ac:dyDescent="0.25">
      <c r="A119" s="47" t="s">
        <v>2054</v>
      </c>
      <c r="B119" s="48" t="s">
        <v>2311</v>
      </c>
      <c r="C119" s="48" t="s">
        <v>2312</v>
      </c>
      <c r="D119" s="48" t="s">
        <v>550</v>
      </c>
      <c r="E119" s="39">
        <v>35238</v>
      </c>
      <c r="F119" s="48" t="s">
        <v>613</v>
      </c>
      <c r="G119" s="39" t="s">
        <v>5</v>
      </c>
      <c r="H119" s="40">
        <v>7.3655999999999997</v>
      </c>
      <c r="I119" s="49">
        <v>6.5111903999999994</v>
      </c>
      <c r="J119" s="50">
        <v>51.559199999999997</v>
      </c>
    </row>
    <row r="120" spans="1:10" s="47" customFormat="1" x14ac:dyDescent="0.25">
      <c r="A120" s="47" t="s">
        <v>2054</v>
      </c>
      <c r="B120" s="48" t="s">
        <v>2313</v>
      </c>
      <c r="C120" s="48" t="s">
        <v>2314</v>
      </c>
      <c r="D120" s="48" t="s">
        <v>500</v>
      </c>
      <c r="E120" s="39">
        <v>35066</v>
      </c>
      <c r="F120" s="48" t="s">
        <v>2315</v>
      </c>
      <c r="G120" s="39" t="s">
        <v>5</v>
      </c>
      <c r="H120" s="40">
        <v>7.5834000000000001</v>
      </c>
      <c r="I120" s="49">
        <v>6.7037256000000003</v>
      </c>
      <c r="J120" s="50">
        <v>53.083800000000004</v>
      </c>
    </row>
    <row r="121" spans="1:10" s="47" customFormat="1" x14ac:dyDescent="0.25">
      <c r="A121" s="47" t="s">
        <v>2054</v>
      </c>
      <c r="B121" s="48" t="s">
        <v>2316</v>
      </c>
      <c r="C121" s="48" t="s">
        <v>2317</v>
      </c>
      <c r="D121" s="48" t="s">
        <v>2318</v>
      </c>
      <c r="E121" s="39">
        <v>35238</v>
      </c>
      <c r="F121" s="48" t="s">
        <v>613</v>
      </c>
      <c r="G121" s="39" t="s">
        <v>5</v>
      </c>
      <c r="H121" s="40">
        <v>13.365</v>
      </c>
      <c r="I121" s="49">
        <v>11.814660000000002</v>
      </c>
      <c r="J121" s="50">
        <v>93.555000000000007</v>
      </c>
    </row>
    <row r="122" spans="1:10" s="47" customFormat="1" x14ac:dyDescent="0.25">
      <c r="A122" s="47" t="s">
        <v>2054</v>
      </c>
      <c r="B122" s="48" t="s">
        <v>2319</v>
      </c>
      <c r="C122" s="48" t="s">
        <v>2320</v>
      </c>
      <c r="D122" s="48" t="s">
        <v>906</v>
      </c>
      <c r="E122" s="39">
        <v>35126</v>
      </c>
      <c r="F122" s="48" t="s">
        <v>418</v>
      </c>
      <c r="G122" s="39" t="s">
        <v>13</v>
      </c>
      <c r="H122" s="40">
        <v>8.2764000000000006</v>
      </c>
      <c r="I122" s="49">
        <v>7.3163376000000016</v>
      </c>
      <c r="J122" s="50">
        <v>57.934800000000003</v>
      </c>
    </row>
    <row r="123" spans="1:10" s="47" customFormat="1" x14ac:dyDescent="0.25">
      <c r="A123" s="47" t="s">
        <v>2054</v>
      </c>
      <c r="B123" s="48" t="s">
        <v>2321</v>
      </c>
      <c r="C123" s="48" t="s">
        <v>2322</v>
      </c>
      <c r="D123" s="48" t="s">
        <v>50</v>
      </c>
      <c r="E123" s="39">
        <v>35239</v>
      </c>
      <c r="F123" s="48" t="s">
        <v>615</v>
      </c>
      <c r="G123" s="39" t="s">
        <v>6</v>
      </c>
      <c r="H123" s="40">
        <v>5.4648000000000003</v>
      </c>
      <c r="I123" s="49">
        <v>4.8308832000000006</v>
      </c>
      <c r="J123" s="50">
        <v>38.253600000000006</v>
      </c>
    </row>
    <row r="124" spans="1:10" s="47" customFormat="1" x14ac:dyDescent="0.25">
      <c r="A124" s="47" t="s">
        <v>2054</v>
      </c>
      <c r="B124" s="48" t="s">
        <v>2323</v>
      </c>
      <c r="C124" s="48" t="s">
        <v>2324</v>
      </c>
      <c r="D124" s="48" t="s">
        <v>2325</v>
      </c>
      <c r="E124" s="39">
        <v>35051</v>
      </c>
      <c r="F124" s="48" t="s">
        <v>2194</v>
      </c>
      <c r="G124" s="39" t="s">
        <v>5</v>
      </c>
      <c r="H124" s="40">
        <v>8.6723999999999997</v>
      </c>
      <c r="I124" s="49">
        <v>7.6664015999999995</v>
      </c>
      <c r="J124" s="50">
        <v>60.706800000000001</v>
      </c>
    </row>
    <row r="125" spans="1:10" s="47" customFormat="1" x14ac:dyDescent="0.25">
      <c r="A125" s="47" t="s">
        <v>2054</v>
      </c>
      <c r="B125" s="48" t="s">
        <v>2326</v>
      </c>
      <c r="C125" s="48" t="s">
        <v>2327</v>
      </c>
      <c r="D125" s="48" t="s">
        <v>558</v>
      </c>
      <c r="E125" s="39">
        <v>35238</v>
      </c>
      <c r="F125" s="48" t="s">
        <v>613</v>
      </c>
      <c r="G125" s="39" t="s">
        <v>5</v>
      </c>
      <c r="H125" s="40">
        <v>15.305400000000001</v>
      </c>
      <c r="I125" s="49">
        <v>13.529973600000002</v>
      </c>
      <c r="J125" s="50">
        <v>107.1378</v>
      </c>
    </row>
    <row r="126" spans="1:10" s="47" customFormat="1" x14ac:dyDescent="0.25">
      <c r="A126" s="47" t="s">
        <v>2054</v>
      </c>
      <c r="B126" s="48" t="s">
        <v>2328</v>
      </c>
      <c r="C126" s="48" t="s">
        <v>2329</v>
      </c>
      <c r="D126" s="48" t="s">
        <v>2124</v>
      </c>
      <c r="E126" s="39">
        <v>35360</v>
      </c>
      <c r="F126" s="48" t="s">
        <v>2125</v>
      </c>
      <c r="G126" s="39" t="s">
        <v>9</v>
      </c>
      <c r="H126" s="40">
        <v>8.0190000000000001</v>
      </c>
      <c r="I126" s="49">
        <v>7.0887960000000003</v>
      </c>
      <c r="J126" s="50">
        <v>56.133000000000003</v>
      </c>
    </row>
    <row r="127" spans="1:10" s="47" customFormat="1" x14ac:dyDescent="0.25">
      <c r="A127" s="47" t="s">
        <v>2054</v>
      </c>
      <c r="B127" s="48" t="s">
        <v>2330</v>
      </c>
      <c r="C127" s="48" t="s">
        <v>2241</v>
      </c>
      <c r="D127" s="48" t="s">
        <v>51</v>
      </c>
      <c r="E127" s="39">
        <v>35184</v>
      </c>
      <c r="F127" s="48" t="s">
        <v>2242</v>
      </c>
      <c r="G127" s="39" t="s">
        <v>17</v>
      </c>
      <c r="H127" s="40">
        <v>5.3064</v>
      </c>
      <c r="I127" s="49">
        <v>4.6908576000000002</v>
      </c>
      <c r="J127" s="50">
        <v>37.144800000000004</v>
      </c>
    </row>
    <row r="128" spans="1:10" s="47" customFormat="1" x14ac:dyDescent="0.25">
      <c r="A128" s="47" t="s">
        <v>2054</v>
      </c>
      <c r="B128" s="48" t="s">
        <v>2331</v>
      </c>
      <c r="C128" s="48" t="s">
        <v>2074</v>
      </c>
      <c r="D128" s="48" t="s">
        <v>2075</v>
      </c>
      <c r="E128" s="39">
        <v>35236</v>
      </c>
      <c r="F128" s="48" t="s">
        <v>33</v>
      </c>
      <c r="G128" s="39" t="s">
        <v>12</v>
      </c>
      <c r="H128" s="40">
        <v>5.7023999999999999</v>
      </c>
      <c r="I128" s="49">
        <v>5.0409216000000008</v>
      </c>
      <c r="J128" s="50">
        <v>39.916800000000002</v>
      </c>
    </row>
    <row r="129" spans="1:10" s="47" customFormat="1" x14ac:dyDescent="0.25">
      <c r="A129" s="47" t="s">
        <v>2054</v>
      </c>
      <c r="B129" s="48" t="s">
        <v>2332</v>
      </c>
      <c r="C129" s="48" t="s">
        <v>2333</v>
      </c>
      <c r="D129" s="48" t="s">
        <v>36</v>
      </c>
      <c r="E129" s="39">
        <v>35115</v>
      </c>
      <c r="F129" s="48" t="s">
        <v>2067</v>
      </c>
      <c r="G129" s="39" t="s">
        <v>15</v>
      </c>
      <c r="H129" s="40">
        <v>5.8806000000000003</v>
      </c>
      <c r="I129" s="49">
        <v>5.1984504000000005</v>
      </c>
      <c r="J129" s="50">
        <v>41.164200000000001</v>
      </c>
    </row>
    <row r="130" spans="1:10" s="47" customFormat="1" x14ac:dyDescent="0.25">
      <c r="A130" s="47" t="s">
        <v>2054</v>
      </c>
      <c r="B130" s="48" t="s">
        <v>2334</v>
      </c>
      <c r="C130" s="48" t="s">
        <v>2335</v>
      </c>
      <c r="D130" s="48" t="s">
        <v>2124</v>
      </c>
      <c r="E130" s="39">
        <v>35360</v>
      </c>
      <c r="F130" s="48" t="s">
        <v>2125</v>
      </c>
      <c r="G130" s="39" t="s">
        <v>9</v>
      </c>
      <c r="H130" s="40">
        <v>4.9302000000000001</v>
      </c>
      <c r="I130" s="49">
        <v>4.3582967999999997</v>
      </c>
      <c r="J130" s="50">
        <v>34.511400000000002</v>
      </c>
    </row>
    <row r="131" spans="1:10" s="47" customFormat="1" x14ac:dyDescent="0.25">
      <c r="A131" s="47" t="s">
        <v>2054</v>
      </c>
      <c r="B131" s="48" t="s">
        <v>2336</v>
      </c>
      <c r="C131" s="48" t="s">
        <v>2337</v>
      </c>
      <c r="D131" s="48" t="s">
        <v>2318</v>
      </c>
      <c r="E131" s="39">
        <v>35238</v>
      </c>
      <c r="F131" s="48" t="s">
        <v>613</v>
      </c>
      <c r="G131" s="39" t="s">
        <v>5</v>
      </c>
      <c r="H131" s="40">
        <v>16.0578</v>
      </c>
      <c r="I131" s="49">
        <v>14.195095200000001</v>
      </c>
      <c r="J131" s="50">
        <v>112.4046</v>
      </c>
    </row>
    <row r="132" spans="1:10" s="47" customFormat="1" x14ac:dyDescent="0.25">
      <c r="A132" s="47" t="s">
        <v>2054</v>
      </c>
      <c r="B132" s="48" t="s">
        <v>2338</v>
      </c>
      <c r="C132" s="48" t="s">
        <v>2339</v>
      </c>
      <c r="D132" s="48" t="s">
        <v>35</v>
      </c>
      <c r="E132" s="39">
        <v>35196</v>
      </c>
      <c r="F132" s="48" t="s">
        <v>538</v>
      </c>
      <c r="G132" s="39" t="s">
        <v>5</v>
      </c>
      <c r="H132" s="40">
        <v>6.7914000000000003</v>
      </c>
      <c r="I132" s="49">
        <v>6.0035976000000009</v>
      </c>
      <c r="J132" s="50">
        <v>47.5398</v>
      </c>
    </row>
    <row r="133" spans="1:10" s="47" customFormat="1" x14ac:dyDescent="0.25">
      <c r="A133" s="47" t="s">
        <v>2054</v>
      </c>
      <c r="B133" s="48" t="s">
        <v>2340</v>
      </c>
      <c r="C133" s="48" t="s">
        <v>2168</v>
      </c>
      <c r="D133" s="48" t="s">
        <v>305</v>
      </c>
      <c r="E133" s="39">
        <v>35238</v>
      </c>
      <c r="F133" s="48" t="s">
        <v>613</v>
      </c>
      <c r="G133" s="39" t="s">
        <v>5</v>
      </c>
      <c r="H133" s="40">
        <v>9.2664000000000009</v>
      </c>
      <c r="I133" s="49">
        <v>8.1914976000000017</v>
      </c>
      <c r="J133" s="50">
        <v>64.864800000000002</v>
      </c>
    </row>
    <row r="134" spans="1:10" s="47" customFormat="1" x14ac:dyDescent="0.25">
      <c r="A134" s="47" t="s">
        <v>2054</v>
      </c>
      <c r="B134" s="48" t="s">
        <v>2341</v>
      </c>
      <c r="C134" s="48" t="s">
        <v>2173</v>
      </c>
      <c r="D134" s="48" t="s">
        <v>2171</v>
      </c>
      <c r="E134" s="39">
        <v>35238</v>
      </c>
      <c r="F134" s="48" t="s">
        <v>613</v>
      </c>
      <c r="G134" s="39" t="s">
        <v>5</v>
      </c>
      <c r="H134" s="40">
        <v>11.484</v>
      </c>
      <c r="I134" s="49">
        <v>10.151856000000002</v>
      </c>
      <c r="J134" s="50">
        <v>80.388000000000005</v>
      </c>
    </row>
    <row r="135" spans="1:10" s="47" customFormat="1" x14ac:dyDescent="0.25">
      <c r="A135" s="47" t="s">
        <v>2054</v>
      </c>
      <c r="B135" s="48" t="s">
        <v>2342</v>
      </c>
      <c r="C135" s="48" t="s">
        <v>2343</v>
      </c>
      <c r="D135" s="48" t="s">
        <v>1141</v>
      </c>
      <c r="E135" s="39">
        <v>35238</v>
      </c>
      <c r="F135" s="48" t="s">
        <v>613</v>
      </c>
      <c r="G135" s="39" t="s">
        <v>5</v>
      </c>
      <c r="H135" s="40">
        <v>2.0196000000000001</v>
      </c>
      <c r="I135" s="49">
        <v>1.7853264000000002</v>
      </c>
      <c r="J135" s="50">
        <v>14.1372</v>
      </c>
    </row>
    <row r="136" spans="1:10" s="47" customFormat="1" x14ac:dyDescent="0.25">
      <c r="A136" s="47" t="s">
        <v>2054</v>
      </c>
      <c r="B136" s="48" t="s">
        <v>2344</v>
      </c>
      <c r="C136" s="48" t="s">
        <v>2345</v>
      </c>
      <c r="D136" s="48" t="s">
        <v>2346</v>
      </c>
      <c r="E136" s="39">
        <v>35288</v>
      </c>
      <c r="F136" s="48" t="s">
        <v>2107</v>
      </c>
      <c r="G136" s="39" t="s">
        <v>20</v>
      </c>
      <c r="H136" s="40">
        <v>17.919</v>
      </c>
      <c r="I136" s="49">
        <v>15.840396</v>
      </c>
      <c r="J136" s="50">
        <v>125.43300000000001</v>
      </c>
    </row>
    <row r="137" spans="1:10" s="47" customFormat="1" x14ac:dyDescent="0.25">
      <c r="A137" s="47" t="s">
        <v>2054</v>
      </c>
      <c r="B137" s="48" t="s">
        <v>2347</v>
      </c>
      <c r="C137" s="48" t="s">
        <v>2348</v>
      </c>
      <c r="D137" s="48" t="s">
        <v>2349</v>
      </c>
      <c r="E137" s="39">
        <v>35207</v>
      </c>
      <c r="F137" s="48" t="s">
        <v>2350</v>
      </c>
      <c r="G137" s="39" t="s">
        <v>21</v>
      </c>
      <c r="H137" s="40">
        <v>7.1478000000000002</v>
      </c>
      <c r="I137" s="49">
        <v>6.3186552000000011</v>
      </c>
      <c r="J137" s="50">
        <v>50.034599999999998</v>
      </c>
    </row>
    <row r="138" spans="1:10" s="47" customFormat="1" x14ac:dyDescent="0.25">
      <c r="A138" s="47" t="s">
        <v>2054</v>
      </c>
      <c r="B138" s="48" t="s">
        <v>2351</v>
      </c>
      <c r="C138" s="48" t="s">
        <v>2352</v>
      </c>
      <c r="D138" s="48" t="s">
        <v>935</v>
      </c>
      <c r="E138" s="39">
        <v>35173</v>
      </c>
      <c r="F138" s="48" t="s">
        <v>495</v>
      </c>
      <c r="G138" s="39" t="s">
        <v>7</v>
      </c>
      <c r="H138" s="40">
        <v>7.1082000000000001</v>
      </c>
      <c r="I138" s="49">
        <v>6.2836487999999999</v>
      </c>
      <c r="J138" s="50">
        <v>49.757400000000004</v>
      </c>
    </row>
    <row r="139" spans="1:10" s="47" customFormat="1" x14ac:dyDescent="0.25">
      <c r="A139" s="47" t="s">
        <v>2054</v>
      </c>
      <c r="B139" s="48" t="s">
        <v>2353</v>
      </c>
      <c r="C139" s="48" t="s">
        <v>2354</v>
      </c>
      <c r="D139" s="48" t="s">
        <v>473</v>
      </c>
      <c r="E139" s="39">
        <v>35188</v>
      </c>
      <c r="F139" s="48" t="s">
        <v>2245</v>
      </c>
      <c r="G139" s="39" t="s">
        <v>16</v>
      </c>
      <c r="H139" s="40">
        <v>11.3454</v>
      </c>
      <c r="I139" s="49">
        <v>10.029333599999999</v>
      </c>
      <c r="J139" s="50">
        <v>79.4178</v>
      </c>
    </row>
    <row r="140" spans="1:10" s="47" customFormat="1" x14ac:dyDescent="0.25">
      <c r="A140" s="47" t="s">
        <v>2054</v>
      </c>
      <c r="B140" s="48" t="s">
        <v>2355</v>
      </c>
      <c r="C140" s="48" t="s">
        <v>2356</v>
      </c>
      <c r="D140" s="48" t="s">
        <v>51</v>
      </c>
      <c r="E140" s="39">
        <v>35184</v>
      </c>
      <c r="F140" s="48" t="s">
        <v>2242</v>
      </c>
      <c r="G140" s="39" t="s">
        <v>17</v>
      </c>
      <c r="H140" s="40">
        <v>8.3358000000000008</v>
      </c>
      <c r="I140" s="49">
        <v>7.3688472000000012</v>
      </c>
      <c r="J140" s="50">
        <v>58.350600000000007</v>
      </c>
    </row>
    <row r="141" spans="1:10" s="47" customFormat="1" x14ac:dyDescent="0.25">
      <c r="A141" s="47" t="s">
        <v>2054</v>
      </c>
      <c r="B141" s="48" t="s">
        <v>2357</v>
      </c>
      <c r="C141" s="48" t="s">
        <v>2358</v>
      </c>
      <c r="D141" s="48" t="s">
        <v>940</v>
      </c>
      <c r="E141" s="39">
        <v>35069</v>
      </c>
      <c r="F141" s="48" t="s">
        <v>2226</v>
      </c>
      <c r="G141" s="39" t="s">
        <v>21</v>
      </c>
      <c r="H141" s="40">
        <v>7.1676000000000002</v>
      </c>
      <c r="I141" s="49">
        <v>6.3361584000000004</v>
      </c>
      <c r="J141" s="50">
        <v>50.173200000000001</v>
      </c>
    </row>
    <row r="142" spans="1:10" s="47" customFormat="1" x14ac:dyDescent="0.25">
      <c r="A142" s="47" t="s">
        <v>2054</v>
      </c>
      <c r="B142" s="48" t="s">
        <v>2359</v>
      </c>
      <c r="C142" s="48" t="s">
        <v>2360</v>
      </c>
      <c r="D142" s="48" t="s">
        <v>1660</v>
      </c>
      <c r="E142" s="39">
        <v>35024</v>
      </c>
      <c r="F142" s="48" t="s">
        <v>234</v>
      </c>
      <c r="G142" s="39" t="s">
        <v>5</v>
      </c>
      <c r="H142" s="40">
        <v>7.0686</v>
      </c>
      <c r="I142" s="49">
        <v>6.2486424000000005</v>
      </c>
      <c r="J142" s="50">
        <v>49.480199999999996</v>
      </c>
    </row>
    <row r="143" spans="1:10" s="47" customFormat="1" x14ac:dyDescent="0.25">
      <c r="A143" s="47" t="s">
        <v>2054</v>
      </c>
      <c r="B143" s="48" t="s">
        <v>2361</v>
      </c>
      <c r="C143" s="48" t="s">
        <v>2362</v>
      </c>
      <c r="D143" s="48" t="s">
        <v>2363</v>
      </c>
      <c r="E143" s="39">
        <v>35210</v>
      </c>
      <c r="F143" s="48" t="s">
        <v>2364</v>
      </c>
      <c r="G143" s="39" t="s">
        <v>5</v>
      </c>
      <c r="H143" s="40">
        <v>9.6425999999999998</v>
      </c>
      <c r="I143" s="49">
        <v>8.5240583999999995</v>
      </c>
      <c r="J143" s="50">
        <v>67.498199999999997</v>
      </c>
    </row>
    <row r="144" spans="1:10" s="47" customFormat="1" x14ac:dyDescent="0.25">
      <c r="A144" s="47" t="s">
        <v>2054</v>
      </c>
      <c r="B144" s="48" t="s">
        <v>2365</v>
      </c>
      <c r="C144" s="48" t="s">
        <v>2366</v>
      </c>
      <c r="D144" s="48" t="s">
        <v>2325</v>
      </c>
      <c r="E144" s="39">
        <v>35051</v>
      </c>
      <c r="F144" s="48" t="s">
        <v>2194</v>
      </c>
      <c r="G144" s="39" t="s">
        <v>5</v>
      </c>
      <c r="H144" s="40">
        <v>13.840199999999999</v>
      </c>
      <c r="I144" s="49">
        <v>12.234736799999999</v>
      </c>
      <c r="J144" s="50">
        <v>96.881399999999999</v>
      </c>
    </row>
    <row r="145" spans="1:10" s="47" customFormat="1" x14ac:dyDescent="0.25">
      <c r="A145" s="47" t="s">
        <v>2054</v>
      </c>
      <c r="B145" s="48" t="s">
        <v>2367</v>
      </c>
      <c r="C145" s="48" t="s">
        <v>2368</v>
      </c>
      <c r="D145" s="48" t="s">
        <v>1056</v>
      </c>
      <c r="E145" s="39">
        <v>35012</v>
      </c>
      <c r="F145" s="48" t="s">
        <v>2219</v>
      </c>
      <c r="G145" s="39" t="s">
        <v>11</v>
      </c>
      <c r="H145" s="40">
        <v>12.4344</v>
      </c>
      <c r="I145" s="49">
        <v>10.992009599999999</v>
      </c>
      <c r="J145" s="50">
        <v>87.040800000000004</v>
      </c>
    </row>
    <row r="146" spans="1:10" s="47" customFormat="1" x14ac:dyDescent="0.25">
      <c r="A146" s="47" t="s">
        <v>2054</v>
      </c>
      <c r="B146" s="48" t="s">
        <v>2369</v>
      </c>
      <c r="C146" s="48" t="s">
        <v>2370</v>
      </c>
      <c r="D146" s="48" t="s">
        <v>2363</v>
      </c>
      <c r="E146" s="39">
        <v>35210</v>
      </c>
      <c r="F146" s="48" t="s">
        <v>2364</v>
      </c>
      <c r="G146" s="39" t="s">
        <v>5</v>
      </c>
      <c r="H146" s="40">
        <v>12.573</v>
      </c>
      <c r="I146" s="49">
        <v>11.114532000000001</v>
      </c>
      <c r="J146" s="50">
        <v>88.010999999999996</v>
      </c>
    </row>
    <row r="147" spans="1:10" s="47" customFormat="1" x14ac:dyDescent="0.25">
      <c r="A147" s="47" t="s">
        <v>2054</v>
      </c>
      <c r="B147" s="48" t="s">
        <v>2371</v>
      </c>
      <c r="C147" s="48" t="s">
        <v>2220</v>
      </c>
      <c r="D147" s="48" t="s">
        <v>490</v>
      </c>
      <c r="E147" s="39">
        <v>35047</v>
      </c>
      <c r="F147" s="48" t="s">
        <v>276</v>
      </c>
      <c r="G147" s="39" t="s">
        <v>5</v>
      </c>
      <c r="H147" s="40">
        <v>8.0586000000000002</v>
      </c>
      <c r="I147" s="49">
        <v>7.1238024000000006</v>
      </c>
      <c r="J147" s="50">
        <v>56.410200000000003</v>
      </c>
    </row>
    <row r="148" spans="1:10" s="47" customFormat="1" x14ac:dyDescent="0.25">
      <c r="A148" s="47" t="s">
        <v>2054</v>
      </c>
      <c r="B148" s="48" t="s">
        <v>2372</v>
      </c>
      <c r="C148" s="48" t="s">
        <v>2373</v>
      </c>
      <c r="D148" s="48" t="s">
        <v>46</v>
      </c>
      <c r="E148" s="39">
        <v>35125</v>
      </c>
      <c r="F148" s="48" t="s">
        <v>2230</v>
      </c>
      <c r="G148" s="39" t="s">
        <v>9</v>
      </c>
      <c r="H148" s="40">
        <v>1.8413999999999999</v>
      </c>
      <c r="I148" s="49">
        <v>1.6277975999999998</v>
      </c>
      <c r="J148" s="50">
        <v>12.889799999999999</v>
      </c>
    </row>
    <row r="149" spans="1:10" s="47" customFormat="1" x14ac:dyDescent="0.25">
      <c r="A149" s="47" t="s">
        <v>2054</v>
      </c>
      <c r="B149" s="48" t="s">
        <v>2374</v>
      </c>
      <c r="C149" s="48" t="s">
        <v>2375</v>
      </c>
      <c r="D149" s="48" t="s">
        <v>581</v>
      </c>
      <c r="E149" s="39">
        <v>35068</v>
      </c>
      <c r="F149" s="48" t="s">
        <v>2223</v>
      </c>
      <c r="G149" s="39" t="s">
        <v>9</v>
      </c>
      <c r="H149" s="40">
        <v>8.4149999999999991</v>
      </c>
      <c r="I149" s="49">
        <v>7.43886</v>
      </c>
      <c r="J149" s="50">
        <v>58.904999999999994</v>
      </c>
    </row>
    <row r="150" spans="1:10" s="47" customFormat="1" x14ac:dyDescent="0.25">
      <c r="A150" s="47" t="s">
        <v>2054</v>
      </c>
      <c r="B150" s="48" t="s">
        <v>2376</v>
      </c>
      <c r="C150" s="48" t="s">
        <v>2377</v>
      </c>
      <c r="D150" s="48" t="s">
        <v>27</v>
      </c>
      <c r="E150" s="39">
        <v>35095</v>
      </c>
      <c r="F150" s="48" t="s">
        <v>2064</v>
      </c>
      <c r="G150" s="39" t="s">
        <v>10</v>
      </c>
      <c r="H150" s="40">
        <v>4.1382000000000003</v>
      </c>
      <c r="I150" s="49">
        <v>3.6581688000000008</v>
      </c>
      <c r="J150" s="50">
        <v>28.967400000000001</v>
      </c>
    </row>
    <row r="151" spans="1:10" s="47" customFormat="1" x14ac:dyDescent="0.25">
      <c r="A151" s="47" t="s">
        <v>2054</v>
      </c>
      <c r="B151" s="48" t="s">
        <v>2378</v>
      </c>
      <c r="C151" s="48" t="s">
        <v>2379</v>
      </c>
      <c r="D151" s="48" t="s">
        <v>26</v>
      </c>
      <c r="E151" s="39">
        <v>35085</v>
      </c>
      <c r="F151" s="48" t="s">
        <v>342</v>
      </c>
      <c r="G151" s="39" t="s">
        <v>14</v>
      </c>
      <c r="H151" s="40">
        <v>7.7022000000000004</v>
      </c>
      <c r="I151" s="49">
        <v>6.8087448000000013</v>
      </c>
      <c r="J151" s="50">
        <v>53.915400000000005</v>
      </c>
    </row>
    <row r="152" spans="1:10" s="47" customFormat="1" x14ac:dyDescent="0.25">
      <c r="A152" s="47" t="s">
        <v>2054</v>
      </c>
      <c r="B152" s="48" t="s">
        <v>2380</v>
      </c>
      <c r="C152" s="48" t="s">
        <v>2381</v>
      </c>
      <c r="D152" s="48" t="s">
        <v>2382</v>
      </c>
      <c r="E152" s="39">
        <v>35352</v>
      </c>
      <c r="F152" s="48" t="s">
        <v>2383</v>
      </c>
      <c r="G152" s="39" t="s">
        <v>5</v>
      </c>
      <c r="H152" s="40">
        <v>7.8407999999999998</v>
      </c>
      <c r="I152" s="49">
        <v>6.9312672000000006</v>
      </c>
      <c r="J152" s="50">
        <v>54.885599999999997</v>
      </c>
    </row>
    <row r="153" spans="1:10" s="47" customFormat="1" x14ac:dyDescent="0.25">
      <c r="A153" s="47" t="s">
        <v>2054</v>
      </c>
      <c r="B153" s="48" t="s">
        <v>2384</v>
      </c>
      <c r="C153" s="48" t="s">
        <v>2385</v>
      </c>
      <c r="D153" s="48" t="s">
        <v>22</v>
      </c>
      <c r="E153" s="39">
        <v>35281</v>
      </c>
      <c r="F153" s="48" t="s">
        <v>2386</v>
      </c>
      <c r="G153" s="39" t="s">
        <v>5</v>
      </c>
      <c r="H153" s="40">
        <v>5.4648000000000003</v>
      </c>
      <c r="I153" s="49">
        <v>4.8308832000000006</v>
      </c>
      <c r="J153" s="50">
        <v>38.253600000000006</v>
      </c>
    </row>
    <row r="154" spans="1:10" s="47" customFormat="1" x14ac:dyDescent="0.25">
      <c r="A154" s="47" t="s">
        <v>2054</v>
      </c>
      <c r="B154" s="48" t="s">
        <v>2387</v>
      </c>
      <c r="C154" s="48" t="s">
        <v>2388</v>
      </c>
      <c r="D154" s="48" t="s">
        <v>496</v>
      </c>
      <c r="E154" s="39">
        <v>35047</v>
      </c>
      <c r="F154" s="48" t="s">
        <v>276</v>
      </c>
      <c r="G154" s="39" t="s">
        <v>5</v>
      </c>
      <c r="H154" s="40">
        <v>11.4246</v>
      </c>
      <c r="I154" s="49">
        <v>10.0993464</v>
      </c>
      <c r="J154" s="50">
        <v>79.972200000000001</v>
      </c>
    </row>
    <row r="155" spans="1:10" s="47" customFormat="1" x14ac:dyDescent="0.25">
      <c r="A155" s="47" t="s">
        <v>2054</v>
      </c>
      <c r="B155" s="48" t="s">
        <v>2389</v>
      </c>
      <c r="C155" s="48" t="s">
        <v>2390</v>
      </c>
      <c r="D155" s="48" t="s">
        <v>29</v>
      </c>
      <c r="E155" s="39">
        <v>35208</v>
      </c>
      <c r="F155" s="48" t="s">
        <v>2391</v>
      </c>
      <c r="G155" s="39" t="s">
        <v>5</v>
      </c>
      <c r="H155" s="40">
        <v>6.3558000000000003</v>
      </c>
      <c r="I155" s="49">
        <v>5.6185272000000017</v>
      </c>
      <c r="J155" s="50">
        <v>44.490600000000001</v>
      </c>
    </row>
    <row r="156" spans="1:10" s="47" customFormat="1" x14ac:dyDescent="0.25">
      <c r="A156" s="47" t="s">
        <v>2054</v>
      </c>
      <c r="B156" s="48" t="s">
        <v>2392</v>
      </c>
      <c r="C156" s="48">
        <v>0</v>
      </c>
      <c r="D156" s="48" t="s">
        <v>935</v>
      </c>
      <c r="E156" s="39">
        <v>35177</v>
      </c>
      <c r="F156" s="48" t="s">
        <v>2393</v>
      </c>
      <c r="G156" s="39" t="s">
        <v>7</v>
      </c>
      <c r="H156" s="40">
        <v>7.2666000000000004</v>
      </c>
      <c r="I156" s="49">
        <v>6.4236743999999995</v>
      </c>
      <c r="J156" s="50">
        <v>50.866200000000006</v>
      </c>
    </row>
    <row r="157" spans="1:10" s="47" customFormat="1" x14ac:dyDescent="0.25">
      <c r="A157" s="47" t="s">
        <v>2054</v>
      </c>
      <c r="B157" s="48" t="s">
        <v>2394</v>
      </c>
      <c r="C157" s="48" t="s">
        <v>2395</v>
      </c>
      <c r="D157" s="48" t="s">
        <v>45</v>
      </c>
      <c r="E157" s="39">
        <v>35090</v>
      </c>
      <c r="F157" s="48" t="s">
        <v>352</v>
      </c>
      <c r="G157" s="39" t="s">
        <v>11</v>
      </c>
      <c r="H157" s="40">
        <v>6.5339999999999998</v>
      </c>
      <c r="I157" s="49">
        <v>5.7760560000000005</v>
      </c>
      <c r="J157" s="50">
        <v>45.738</v>
      </c>
    </row>
    <row r="158" spans="1:10" s="47" customFormat="1" x14ac:dyDescent="0.25">
      <c r="A158" s="47" t="s">
        <v>2054</v>
      </c>
      <c r="B158" s="48" t="s">
        <v>2396</v>
      </c>
      <c r="C158" s="48" t="s">
        <v>2397</v>
      </c>
      <c r="D158" s="48" t="s">
        <v>2306</v>
      </c>
      <c r="E158" s="39">
        <v>35240</v>
      </c>
      <c r="F158" s="48" t="s">
        <v>616</v>
      </c>
      <c r="G158" s="39" t="s">
        <v>5</v>
      </c>
      <c r="H158" s="40">
        <v>6.7122000000000002</v>
      </c>
      <c r="I158" s="49">
        <v>5.9335848000000002</v>
      </c>
      <c r="J158" s="50">
        <v>46.985399999999998</v>
      </c>
    </row>
    <row r="159" spans="1:10" s="47" customFormat="1" x14ac:dyDescent="0.25">
      <c r="A159" s="47" t="s">
        <v>2054</v>
      </c>
      <c r="B159" s="48" t="s">
        <v>2398</v>
      </c>
      <c r="C159" s="48" t="s">
        <v>2399</v>
      </c>
      <c r="D159" s="48" t="s">
        <v>31</v>
      </c>
      <c r="E159" s="39">
        <v>35152</v>
      </c>
      <c r="F159" s="48" t="s">
        <v>2236</v>
      </c>
      <c r="G159" s="39" t="s">
        <v>18</v>
      </c>
      <c r="H159" s="40">
        <v>14.2758</v>
      </c>
      <c r="I159" s="49">
        <v>12.6198072</v>
      </c>
      <c r="J159" s="50">
        <v>99.930599999999998</v>
      </c>
    </row>
    <row r="160" spans="1:10" s="47" customFormat="1" x14ac:dyDescent="0.25">
      <c r="A160" s="47" t="s">
        <v>2054</v>
      </c>
      <c r="B160" s="48" t="s">
        <v>2400</v>
      </c>
      <c r="C160" s="48">
        <v>0</v>
      </c>
      <c r="D160" s="48" t="s">
        <v>1601</v>
      </c>
      <c r="E160" s="39">
        <v>35176</v>
      </c>
      <c r="F160" s="48" t="s">
        <v>2401</v>
      </c>
      <c r="G160" s="39" t="s">
        <v>13</v>
      </c>
      <c r="H160" s="40">
        <v>5.5637999999999996</v>
      </c>
      <c r="I160" s="49">
        <v>4.9183991999999996</v>
      </c>
      <c r="J160" s="50">
        <v>38.946599999999997</v>
      </c>
    </row>
    <row r="161" spans="1:10" s="47" customFormat="1" x14ac:dyDescent="0.25">
      <c r="A161" s="47" t="s">
        <v>2054</v>
      </c>
      <c r="B161" s="48" t="s">
        <v>2402</v>
      </c>
      <c r="C161" s="48" t="s">
        <v>2403</v>
      </c>
      <c r="D161" s="48" t="s">
        <v>35</v>
      </c>
      <c r="E161" s="39">
        <v>35037</v>
      </c>
      <c r="F161" s="48" t="s">
        <v>2404</v>
      </c>
      <c r="G161" s="39" t="s">
        <v>19</v>
      </c>
      <c r="H161" s="40">
        <v>8.1378000000000004</v>
      </c>
      <c r="I161" s="49">
        <v>7.1938152000000013</v>
      </c>
      <c r="J161" s="50">
        <v>56.964600000000004</v>
      </c>
    </row>
    <row r="162" spans="1:10" s="47" customFormat="1" x14ac:dyDescent="0.25">
      <c r="A162" s="47" t="s">
        <v>2054</v>
      </c>
      <c r="B162" s="48" t="s">
        <v>2405</v>
      </c>
      <c r="C162" s="48" t="s">
        <v>2406</v>
      </c>
      <c r="D162" s="48" t="s">
        <v>911</v>
      </c>
      <c r="E162" s="39">
        <v>35139</v>
      </c>
      <c r="F162" s="48" t="s">
        <v>2407</v>
      </c>
      <c r="G162" s="39" t="s">
        <v>5</v>
      </c>
      <c r="H162" s="40">
        <v>5.7023999999999999</v>
      </c>
      <c r="I162" s="49">
        <v>5.0409216000000008</v>
      </c>
      <c r="J162" s="50">
        <v>39.916800000000002</v>
      </c>
    </row>
    <row r="163" spans="1:10" s="47" customFormat="1" x14ac:dyDescent="0.25">
      <c r="A163" s="47" t="s">
        <v>2054</v>
      </c>
      <c r="B163" s="48" t="s">
        <v>2408</v>
      </c>
      <c r="C163" s="48" t="s">
        <v>2409</v>
      </c>
      <c r="D163" s="48" t="s">
        <v>1198</v>
      </c>
      <c r="E163" s="39">
        <v>35051</v>
      </c>
      <c r="F163" s="48" t="s">
        <v>2194</v>
      </c>
      <c r="G163" s="39" t="s">
        <v>5</v>
      </c>
      <c r="H163" s="40">
        <v>0</v>
      </c>
      <c r="I163" s="49">
        <v>0</v>
      </c>
      <c r="J163" s="50">
        <v>0</v>
      </c>
    </row>
    <row r="164" spans="1:10" s="47" customFormat="1" x14ac:dyDescent="0.25">
      <c r="A164" s="47" t="s">
        <v>2054</v>
      </c>
      <c r="B164" s="48" t="s">
        <v>2410</v>
      </c>
      <c r="C164" s="48" t="s">
        <v>2411</v>
      </c>
      <c r="D164" s="48" t="s">
        <v>2193</v>
      </c>
      <c r="E164" s="39">
        <v>35051</v>
      </c>
      <c r="F164" s="48" t="s">
        <v>2194</v>
      </c>
      <c r="G164" s="39" t="s">
        <v>5</v>
      </c>
      <c r="H164" s="40">
        <v>2.5344000000000002</v>
      </c>
      <c r="I164" s="49">
        <v>2.2404096000000004</v>
      </c>
      <c r="J164" s="50">
        <v>17.7408</v>
      </c>
    </row>
    <row r="165" spans="1:10" s="47" customFormat="1" x14ac:dyDescent="0.25">
      <c r="A165" s="47" t="s">
        <v>2054</v>
      </c>
      <c r="B165" s="48" t="s">
        <v>2412</v>
      </c>
      <c r="C165" s="48" t="s">
        <v>2413</v>
      </c>
      <c r="D165" s="48" t="s">
        <v>1473</v>
      </c>
      <c r="E165" s="39">
        <v>35241</v>
      </c>
      <c r="F165" s="48" t="s">
        <v>618</v>
      </c>
      <c r="G165" s="39" t="s">
        <v>4</v>
      </c>
      <c r="H165" s="40">
        <v>7.0686</v>
      </c>
      <c r="I165" s="49">
        <v>6.2486424000000005</v>
      </c>
      <c r="J165" s="50">
        <v>49.480199999999996</v>
      </c>
    </row>
    <row r="166" spans="1:10" s="47" customFormat="1" x14ac:dyDescent="0.25">
      <c r="A166" s="47" t="s">
        <v>2054</v>
      </c>
      <c r="B166" s="48" t="s">
        <v>2414</v>
      </c>
      <c r="C166" s="48" t="s">
        <v>2415</v>
      </c>
      <c r="D166" s="48" t="s">
        <v>29</v>
      </c>
      <c r="E166" s="39">
        <v>35266</v>
      </c>
      <c r="F166" s="48" t="s">
        <v>2416</v>
      </c>
      <c r="G166" s="39" t="s">
        <v>5</v>
      </c>
      <c r="H166" s="40">
        <v>5.7618</v>
      </c>
      <c r="I166" s="49">
        <v>5.0934312000000013</v>
      </c>
      <c r="J166" s="50">
        <v>40.332599999999999</v>
      </c>
    </row>
    <row r="167" spans="1:10" s="47" customFormat="1" x14ac:dyDescent="0.25">
      <c r="A167" s="47" t="s">
        <v>2054</v>
      </c>
      <c r="B167" s="48" t="s">
        <v>2417</v>
      </c>
      <c r="C167" s="48" t="s">
        <v>2418</v>
      </c>
      <c r="D167" s="48" t="s">
        <v>1064</v>
      </c>
      <c r="E167" s="39">
        <v>35236</v>
      </c>
      <c r="F167" s="48" t="s">
        <v>33</v>
      </c>
      <c r="G167" s="39" t="s">
        <v>12</v>
      </c>
      <c r="H167" s="40">
        <v>8.0578885871756896</v>
      </c>
      <c r="I167" s="49">
        <v>7.1231735110633103</v>
      </c>
      <c r="J167" s="50">
        <v>56.405220110229827</v>
      </c>
    </row>
    <row r="168" spans="1:10" s="47" customFormat="1" x14ac:dyDescent="0.25">
      <c r="A168" s="47" t="s">
        <v>2054</v>
      </c>
      <c r="B168" s="48" t="s">
        <v>2419</v>
      </c>
      <c r="C168" s="48" t="s">
        <v>2420</v>
      </c>
      <c r="D168" s="48" t="s">
        <v>1888</v>
      </c>
      <c r="E168" s="39">
        <v>44067</v>
      </c>
      <c r="F168" s="48" t="s">
        <v>1894</v>
      </c>
      <c r="G168" s="39" t="s">
        <v>12</v>
      </c>
      <c r="H168" s="40">
        <v>4.8181500000000002</v>
      </c>
      <c r="I168" s="49">
        <v>4.2592445999999997</v>
      </c>
      <c r="J168" s="50">
        <v>33.727049999999998</v>
      </c>
    </row>
    <row r="169" spans="1:10" s="47" customFormat="1" x14ac:dyDescent="0.25">
      <c r="A169" s="47" t="s">
        <v>2054</v>
      </c>
      <c r="B169" s="48" t="s">
        <v>2421</v>
      </c>
      <c r="C169" s="48" t="s">
        <v>2422</v>
      </c>
      <c r="D169" s="48" t="s">
        <v>1888</v>
      </c>
      <c r="E169" s="39">
        <v>44067</v>
      </c>
      <c r="F169" s="48" t="s">
        <v>1894</v>
      </c>
      <c r="G169" s="39" t="s">
        <v>12</v>
      </c>
      <c r="H169" s="40">
        <v>3.8719499999999898</v>
      </c>
      <c r="I169" s="49">
        <v>3.4228037999999912</v>
      </c>
      <c r="J169" s="50">
        <v>27.103649999999927</v>
      </c>
    </row>
    <row r="170" spans="1:10" s="47" customFormat="1" x14ac:dyDescent="0.25">
      <c r="A170" s="47" t="s">
        <v>2054</v>
      </c>
      <c r="B170" s="48" t="s">
        <v>2423</v>
      </c>
      <c r="C170" s="48" t="s">
        <v>2424</v>
      </c>
      <c r="D170" s="48" t="s">
        <v>1912</v>
      </c>
      <c r="E170" s="39">
        <v>56221</v>
      </c>
      <c r="F170" s="48" t="s">
        <v>2425</v>
      </c>
      <c r="G170" s="39" t="s">
        <v>12</v>
      </c>
      <c r="H170" s="40">
        <v>8.0578885871756896</v>
      </c>
      <c r="I170" s="49">
        <v>7.1231735110633103</v>
      </c>
      <c r="J170" s="50">
        <v>56.405220110229827</v>
      </c>
    </row>
    <row r="171" spans="1:10" s="47" customFormat="1" x14ac:dyDescent="0.25">
      <c r="A171" s="47" t="s">
        <v>2054</v>
      </c>
      <c r="B171" s="48" t="s">
        <v>2426</v>
      </c>
      <c r="C171" s="48" t="s">
        <v>2427</v>
      </c>
      <c r="D171" s="48" t="s">
        <v>1915</v>
      </c>
      <c r="E171" s="39">
        <v>56001</v>
      </c>
      <c r="F171" s="48" t="s">
        <v>843</v>
      </c>
      <c r="G171" s="39" t="s">
        <v>12</v>
      </c>
      <c r="H171" s="40">
        <v>5.8016999999999896</v>
      </c>
      <c r="I171" s="49">
        <v>5.1287027999999912</v>
      </c>
      <c r="J171" s="50">
        <v>40.611899999999928</v>
      </c>
    </row>
    <row r="172" spans="1:10" s="47" customFormat="1" x14ac:dyDescent="0.25">
      <c r="A172" s="47" t="s">
        <v>2054</v>
      </c>
      <c r="B172" s="48" t="s">
        <v>2428</v>
      </c>
      <c r="C172" s="48" t="s">
        <v>2429</v>
      </c>
      <c r="D172" s="48" t="s">
        <v>2430</v>
      </c>
      <c r="E172" s="39">
        <v>22050</v>
      </c>
      <c r="F172" s="48" t="s">
        <v>82</v>
      </c>
      <c r="G172" s="39" t="s">
        <v>3</v>
      </c>
      <c r="H172" s="40">
        <v>17.265599999999999</v>
      </c>
      <c r="I172" s="49">
        <v>15.262790400000002</v>
      </c>
      <c r="J172" s="50">
        <v>120.85919999999999</v>
      </c>
    </row>
    <row r="173" spans="1:10" s="47" customFormat="1" x14ac:dyDescent="0.25">
      <c r="A173" s="47" t="s">
        <v>2054</v>
      </c>
      <c r="B173" s="48" t="s">
        <v>2431</v>
      </c>
      <c r="C173" s="48" t="s">
        <v>2432</v>
      </c>
      <c r="D173" s="48" t="s">
        <v>1941</v>
      </c>
      <c r="E173" s="39">
        <v>22143</v>
      </c>
      <c r="F173" s="48" t="s">
        <v>106</v>
      </c>
      <c r="G173" s="39" t="s">
        <v>3</v>
      </c>
      <c r="H173" s="40">
        <v>2.6928000000000001</v>
      </c>
      <c r="I173" s="49">
        <v>2.3804352000000004</v>
      </c>
      <c r="J173" s="50">
        <v>18.849600000000002</v>
      </c>
    </row>
    <row r="174" spans="1:10" s="47" customFormat="1" x14ac:dyDescent="0.25">
      <c r="A174" s="47" t="s">
        <v>2054</v>
      </c>
      <c r="B174" s="48" t="s">
        <v>2132</v>
      </c>
      <c r="C174" s="48" t="s">
        <v>2433</v>
      </c>
      <c r="D174" s="48" t="s">
        <v>1926</v>
      </c>
      <c r="E174" s="39">
        <v>22172</v>
      </c>
      <c r="F174" s="48" t="s">
        <v>2434</v>
      </c>
      <c r="G174" s="39" t="s">
        <v>3</v>
      </c>
      <c r="H174" s="40">
        <v>6.5141999999999998</v>
      </c>
      <c r="I174" s="49">
        <v>5.7585528000000004</v>
      </c>
      <c r="J174" s="50">
        <v>45.599399999999996</v>
      </c>
    </row>
    <row r="175" spans="1:10" s="47" customFormat="1" x14ac:dyDescent="0.25">
      <c r="A175" s="47" t="s">
        <v>2054</v>
      </c>
      <c r="B175" s="48" t="s">
        <v>2435</v>
      </c>
      <c r="C175" s="48" t="s">
        <v>2436</v>
      </c>
      <c r="D175" s="48" t="s">
        <v>2004</v>
      </c>
      <c r="E175" s="39">
        <v>22208</v>
      </c>
      <c r="F175" s="48" t="s">
        <v>130</v>
      </c>
      <c r="G175" s="39" t="s">
        <v>3</v>
      </c>
      <c r="H175" s="40">
        <v>2.8115999999999999</v>
      </c>
      <c r="I175" s="49">
        <v>2.4854544000000001</v>
      </c>
      <c r="J175" s="50">
        <v>19.6812</v>
      </c>
    </row>
    <row r="176" spans="1:10" s="47" customFormat="1" x14ac:dyDescent="0.25">
      <c r="A176" s="47" t="s">
        <v>2054</v>
      </c>
      <c r="B176" s="48" t="s">
        <v>2437</v>
      </c>
      <c r="C176" s="48" t="s">
        <v>2438</v>
      </c>
      <c r="D176" s="48" t="s">
        <v>1978</v>
      </c>
      <c r="E176" s="39">
        <v>22213</v>
      </c>
      <c r="F176" s="48" t="s">
        <v>2439</v>
      </c>
      <c r="G176" s="39" t="s">
        <v>3</v>
      </c>
      <c r="H176" s="40">
        <v>7.5636000000000001</v>
      </c>
      <c r="I176" s="49">
        <v>6.6862223999999992</v>
      </c>
      <c r="J176" s="50">
        <v>52.9452</v>
      </c>
    </row>
    <row r="177" spans="1:10" s="47" customFormat="1" x14ac:dyDescent="0.25">
      <c r="A177" s="47" t="s">
        <v>2054</v>
      </c>
      <c r="B177" s="48" t="s">
        <v>2440</v>
      </c>
      <c r="C177" s="48" t="s">
        <v>2441</v>
      </c>
      <c r="D177" s="48" t="s">
        <v>1944</v>
      </c>
      <c r="E177" s="39">
        <v>22050</v>
      </c>
      <c r="F177" s="48" t="s">
        <v>82</v>
      </c>
      <c r="G177" s="39" t="s">
        <v>3</v>
      </c>
      <c r="H177" s="40">
        <v>6.6924000000000001</v>
      </c>
      <c r="I177" s="49">
        <v>5.9160816000000009</v>
      </c>
      <c r="J177" s="50">
        <v>46.846800000000002</v>
      </c>
    </row>
    <row r="178" spans="1:10" s="47" customFormat="1" x14ac:dyDescent="0.25">
      <c r="A178" s="47" t="s">
        <v>2054</v>
      </c>
      <c r="B178" s="48" t="s">
        <v>2442</v>
      </c>
      <c r="C178" s="48" t="s">
        <v>2443</v>
      </c>
      <c r="D178" s="48" t="s">
        <v>2430</v>
      </c>
      <c r="E178" s="39">
        <v>22050</v>
      </c>
      <c r="F178" s="48" t="s">
        <v>82</v>
      </c>
      <c r="G178" s="39" t="s">
        <v>3</v>
      </c>
      <c r="H178" s="40">
        <v>9.8010000000000002</v>
      </c>
      <c r="I178" s="49">
        <v>8.6640840000000008</v>
      </c>
      <c r="J178" s="50">
        <v>68.606999999999999</v>
      </c>
    </row>
    <row r="179" spans="1:10" s="47" customFormat="1" x14ac:dyDescent="0.25">
      <c r="A179" s="47" t="s">
        <v>2054</v>
      </c>
      <c r="B179" s="48" t="s">
        <v>2444</v>
      </c>
      <c r="C179" s="48" t="s">
        <v>2445</v>
      </c>
      <c r="D179" s="48" t="s">
        <v>1965</v>
      </c>
      <c r="E179" s="39">
        <v>22020</v>
      </c>
      <c r="F179" s="48" t="s">
        <v>66</v>
      </c>
      <c r="G179" s="39" t="s">
        <v>3</v>
      </c>
      <c r="H179" s="40">
        <v>2.6532</v>
      </c>
      <c r="I179" s="49">
        <v>2.3454288000000001</v>
      </c>
      <c r="J179" s="50">
        <v>18.572400000000002</v>
      </c>
    </row>
    <row r="180" spans="1:10" s="47" customFormat="1" x14ac:dyDescent="0.25">
      <c r="A180" s="47" t="s">
        <v>2054</v>
      </c>
      <c r="B180" s="48" t="s">
        <v>2446</v>
      </c>
      <c r="C180" s="48" t="s">
        <v>2447</v>
      </c>
      <c r="D180" s="48" t="s">
        <v>1950</v>
      </c>
      <c r="E180" s="39">
        <v>22056</v>
      </c>
      <c r="F180" s="48" t="s">
        <v>2448</v>
      </c>
      <c r="G180" s="39" t="s">
        <v>3</v>
      </c>
      <c r="H180" s="40">
        <v>2.0196000000000001</v>
      </c>
      <c r="I180" s="49">
        <v>1.7853264000000002</v>
      </c>
      <c r="J180" s="50">
        <v>14.1372</v>
      </c>
    </row>
    <row r="181" spans="1:10" s="47" customFormat="1" x14ac:dyDescent="0.25">
      <c r="A181" s="47" t="s">
        <v>2054</v>
      </c>
      <c r="B181" s="48" t="s">
        <v>2449</v>
      </c>
      <c r="C181" s="48" t="s">
        <v>2450</v>
      </c>
      <c r="D181" s="48" t="s">
        <v>1978</v>
      </c>
      <c r="E181" s="39">
        <v>22213</v>
      </c>
      <c r="F181" s="48" t="s">
        <v>2439</v>
      </c>
      <c r="G181" s="39" t="s">
        <v>3</v>
      </c>
      <c r="H181" s="40">
        <v>2.8908</v>
      </c>
      <c r="I181" s="49">
        <v>2.5554671999999998</v>
      </c>
      <c r="J181" s="50">
        <v>20.235600000000002</v>
      </c>
    </row>
    <row r="182" spans="1:10" s="47" customFormat="1" x14ac:dyDescent="0.25">
      <c r="A182" s="47" t="s">
        <v>2054</v>
      </c>
      <c r="B182" s="48" t="s">
        <v>2287</v>
      </c>
      <c r="C182" s="48" t="s">
        <v>2451</v>
      </c>
      <c r="D182" s="48" t="s">
        <v>1965</v>
      </c>
      <c r="E182" s="39">
        <v>22020</v>
      </c>
      <c r="F182" s="48" t="s">
        <v>66</v>
      </c>
      <c r="G182" s="39" t="s">
        <v>3</v>
      </c>
      <c r="H182" s="40">
        <v>6.7122000000000002</v>
      </c>
      <c r="I182" s="49">
        <v>5.9335848000000002</v>
      </c>
      <c r="J182" s="50">
        <v>46.985399999999998</v>
      </c>
    </row>
    <row r="183" spans="1:10" s="47" customFormat="1" x14ac:dyDescent="0.25">
      <c r="A183" s="47" t="s">
        <v>2054</v>
      </c>
      <c r="B183" s="48" t="s">
        <v>2452</v>
      </c>
      <c r="C183" s="48" t="s">
        <v>2429</v>
      </c>
      <c r="D183" s="48" t="s">
        <v>2430</v>
      </c>
      <c r="E183" s="39">
        <v>22050</v>
      </c>
      <c r="F183" s="48" t="s">
        <v>82</v>
      </c>
      <c r="G183" s="39" t="s">
        <v>3</v>
      </c>
      <c r="H183" s="40">
        <v>4.851</v>
      </c>
      <c r="I183" s="49">
        <v>4.288284</v>
      </c>
      <c r="J183" s="50">
        <v>33.957000000000001</v>
      </c>
    </row>
    <row r="184" spans="1:10" s="47" customFormat="1" x14ac:dyDescent="0.25">
      <c r="A184" s="47" t="s">
        <v>2054</v>
      </c>
      <c r="B184" s="48" t="s">
        <v>2453</v>
      </c>
      <c r="C184" s="48" t="s">
        <v>2454</v>
      </c>
      <c r="D184" s="48" t="s">
        <v>2430</v>
      </c>
      <c r="E184" s="39">
        <v>22050</v>
      </c>
      <c r="F184" s="48" t="s">
        <v>82</v>
      </c>
      <c r="G184" s="39" t="s">
        <v>3</v>
      </c>
      <c r="H184" s="40">
        <v>8.9694000000000003</v>
      </c>
      <c r="I184" s="49">
        <v>7.928949600000001</v>
      </c>
      <c r="J184" s="50">
        <v>62.785800000000002</v>
      </c>
    </row>
    <row r="185" spans="1:10" s="47" customFormat="1" x14ac:dyDescent="0.25">
      <c r="A185" s="47" t="s">
        <v>2054</v>
      </c>
      <c r="B185" s="48" t="s">
        <v>2455</v>
      </c>
      <c r="C185" s="48" t="s">
        <v>2443</v>
      </c>
      <c r="D185" s="48" t="s">
        <v>2430</v>
      </c>
      <c r="E185" s="48">
        <v>22050</v>
      </c>
      <c r="F185" s="48" t="s">
        <v>82</v>
      </c>
      <c r="G185" s="48" t="s">
        <v>3</v>
      </c>
      <c r="H185" s="40">
        <v>5.4252000000000002</v>
      </c>
      <c r="I185" s="49">
        <v>4.7958768000000012</v>
      </c>
      <c r="J185" s="50">
        <v>37.976399999999998</v>
      </c>
    </row>
    <row r="186" spans="1:10" s="47" customFormat="1" x14ac:dyDescent="0.25">
      <c r="A186" s="47" t="s">
        <v>2054</v>
      </c>
      <c r="B186" s="48" t="s">
        <v>2456</v>
      </c>
      <c r="C186" s="48" t="s">
        <v>2457</v>
      </c>
      <c r="D186" s="48" t="s">
        <v>2430</v>
      </c>
      <c r="E186" s="48">
        <v>22050</v>
      </c>
      <c r="F186" s="48" t="s">
        <v>82</v>
      </c>
      <c r="G186" s="48" t="s">
        <v>3</v>
      </c>
      <c r="H186" s="40">
        <v>5.2667999999999999</v>
      </c>
      <c r="I186" s="49">
        <v>4.6558511999999999</v>
      </c>
      <c r="J186" s="50">
        <v>36.867599999999996</v>
      </c>
    </row>
  </sheetData>
  <autoFilter ref="A2:J186" xr:uid="{D02C8676-6A12-4F6F-9636-C1B007D63D99}"/>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884A4E-A78F-454D-8CB3-E0EEF0B78F89}">
  <dimension ref="A1:J168"/>
  <sheetViews>
    <sheetView workbookViewId="0">
      <selection activeCell="B163" sqref="B163:H168"/>
    </sheetView>
  </sheetViews>
  <sheetFormatPr baseColWidth="10" defaultRowHeight="14.4" x14ac:dyDescent="0.3"/>
  <cols>
    <col min="2" max="2" width="50.5546875" bestFit="1" customWidth="1"/>
    <col min="3" max="3" width="9.44140625" customWidth="1"/>
    <col min="4" max="4" width="11" bestFit="1" customWidth="1"/>
    <col min="5" max="5" width="28.5546875" bestFit="1" customWidth="1"/>
    <col min="6" max="6" width="28.5546875" customWidth="1"/>
    <col min="7" max="7" width="11.33203125" bestFit="1" customWidth="1"/>
    <col min="8" max="8" width="14.44140625" style="57" customWidth="1"/>
    <col min="9" max="9" width="13.88671875" bestFit="1" customWidth="1"/>
    <col min="10" max="10" width="13.33203125" bestFit="1" customWidth="1"/>
  </cols>
  <sheetData>
    <row r="1" spans="1:10" ht="43.2" x14ac:dyDescent="0.3">
      <c r="H1" s="51" t="s">
        <v>2458</v>
      </c>
      <c r="I1" s="80" t="s">
        <v>5541</v>
      </c>
      <c r="J1" s="81" t="s">
        <v>5543</v>
      </c>
    </row>
    <row r="2" spans="1:10" s="16" customFormat="1" x14ac:dyDescent="0.3">
      <c r="A2" s="52" t="s">
        <v>889</v>
      </c>
      <c r="B2" s="52" t="s">
        <v>2459</v>
      </c>
      <c r="C2" s="52" t="s">
        <v>2053</v>
      </c>
      <c r="D2" s="52" t="s">
        <v>1</v>
      </c>
      <c r="E2" s="52" t="s">
        <v>0</v>
      </c>
      <c r="F2" s="52" t="s">
        <v>2</v>
      </c>
      <c r="G2" s="52" t="s">
        <v>2460</v>
      </c>
      <c r="H2" s="53">
        <f>SUM(H3:H431)</f>
        <v>1813.9204249999989</v>
      </c>
      <c r="I2" s="15">
        <f>SUM(I3:I431)</f>
        <v>1603.5056556999987</v>
      </c>
      <c r="J2" s="17">
        <f>SUM(J3:J447)</f>
        <v>12697.442974999993</v>
      </c>
    </row>
    <row r="3" spans="1:10" x14ac:dyDescent="0.3">
      <c r="A3" t="s">
        <v>2461</v>
      </c>
      <c r="B3" t="s">
        <v>2462</v>
      </c>
      <c r="C3">
        <v>35450</v>
      </c>
      <c r="D3">
        <v>35347</v>
      </c>
      <c r="E3" s="19" t="s">
        <v>2463</v>
      </c>
      <c r="F3" s="19" t="s">
        <v>9</v>
      </c>
      <c r="G3" s="19">
        <v>20</v>
      </c>
      <c r="H3" s="54">
        <v>2.5914999999999999</v>
      </c>
      <c r="I3" s="13">
        <v>2.290886</v>
      </c>
      <c r="J3" s="14">
        <v>18.140499999999999</v>
      </c>
    </row>
    <row r="4" spans="1:10" x14ac:dyDescent="0.3">
      <c r="A4" t="s">
        <v>2461</v>
      </c>
      <c r="B4" t="s">
        <v>2464</v>
      </c>
      <c r="C4">
        <v>35400</v>
      </c>
      <c r="D4">
        <v>35288</v>
      </c>
      <c r="E4" s="19" t="s">
        <v>2107</v>
      </c>
      <c r="F4" s="19" t="s">
        <v>20</v>
      </c>
      <c r="G4" s="19">
        <v>69</v>
      </c>
      <c r="H4" s="54">
        <v>8.9406750000000006</v>
      </c>
      <c r="I4" s="13">
        <v>7.9035567000000011</v>
      </c>
      <c r="J4" s="14">
        <v>62.584725000000006</v>
      </c>
    </row>
    <row r="5" spans="1:10" x14ac:dyDescent="0.3">
      <c r="A5" t="s">
        <v>2461</v>
      </c>
      <c r="B5" t="s">
        <v>2465</v>
      </c>
      <c r="C5">
        <v>35190</v>
      </c>
      <c r="D5">
        <v>35307</v>
      </c>
      <c r="E5" s="19" t="s">
        <v>2466</v>
      </c>
      <c r="F5" s="19" t="s">
        <v>17</v>
      </c>
      <c r="G5" s="19">
        <v>29</v>
      </c>
      <c r="H5" s="54">
        <v>3.7576749999999999</v>
      </c>
      <c r="I5" s="13">
        <v>3.3217847000000003</v>
      </c>
      <c r="J5" s="14">
        <v>26.303725</v>
      </c>
    </row>
    <row r="6" spans="1:10" x14ac:dyDescent="0.3">
      <c r="A6" t="s">
        <v>2461</v>
      </c>
      <c r="B6" t="s">
        <v>2467</v>
      </c>
      <c r="C6">
        <v>35560</v>
      </c>
      <c r="D6">
        <v>35019</v>
      </c>
      <c r="E6" s="19" t="s">
        <v>1298</v>
      </c>
      <c r="F6" s="19" t="s">
        <v>8</v>
      </c>
      <c r="G6" s="19">
        <v>93</v>
      </c>
      <c r="H6" s="54">
        <v>12.050475</v>
      </c>
      <c r="I6" s="13">
        <v>10.652619900000001</v>
      </c>
      <c r="J6" s="14">
        <v>84.353324999999998</v>
      </c>
    </row>
    <row r="7" spans="1:10" x14ac:dyDescent="0.3">
      <c r="A7" t="s">
        <v>2461</v>
      </c>
      <c r="B7" t="s">
        <v>2468</v>
      </c>
      <c r="C7">
        <v>35150</v>
      </c>
      <c r="D7">
        <v>35088</v>
      </c>
      <c r="E7" s="19" t="s">
        <v>958</v>
      </c>
      <c r="F7" s="19" t="s">
        <v>5</v>
      </c>
      <c r="G7" s="19">
        <v>56</v>
      </c>
      <c r="H7" s="54">
        <v>7.2561999999999998</v>
      </c>
      <c r="I7" s="13">
        <v>6.4144808000000006</v>
      </c>
      <c r="J7" s="14">
        <v>50.793399999999998</v>
      </c>
    </row>
    <row r="8" spans="1:10" x14ac:dyDescent="0.3">
      <c r="A8" t="s">
        <v>2461</v>
      </c>
      <c r="B8" t="s">
        <v>2469</v>
      </c>
      <c r="C8">
        <v>35460</v>
      </c>
      <c r="D8">
        <v>35004</v>
      </c>
      <c r="E8" s="19" t="s">
        <v>1288</v>
      </c>
      <c r="F8" s="19" t="s">
        <v>8</v>
      </c>
      <c r="G8" s="19">
        <v>136</v>
      </c>
      <c r="H8" s="54">
        <v>17.622199999999999</v>
      </c>
      <c r="I8" s="13">
        <v>15.5780248</v>
      </c>
      <c r="J8" s="14">
        <v>123.3554</v>
      </c>
    </row>
    <row r="9" spans="1:10" x14ac:dyDescent="0.3">
      <c r="A9" t="s">
        <v>2461</v>
      </c>
      <c r="B9" t="s">
        <v>2470</v>
      </c>
      <c r="C9">
        <v>35150</v>
      </c>
      <c r="D9">
        <v>35136</v>
      </c>
      <c r="E9" s="19" t="s">
        <v>1003</v>
      </c>
      <c r="F9" s="19" t="s">
        <v>6</v>
      </c>
      <c r="G9" s="19">
        <v>149</v>
      </c>
      <c r="H9" s="54">
        <v>19.306674999999998</v>
      </c>
      <c r="I9" s="13">
        <v>17.067100699999997</v>
      </c>
      <c r="J9" s="14">
        <v>135.146725</v>
      </c>
    </row>
    <row r="10" spans="1:10" x14ac:dyDescent="0.3">
      <c r="A10" t="s">
        <v>2461</v>
      </c>
      <c r="B10" t="s">
        <v>2471</v>
      </c>
      <c r="C10">
        <v>35500</v>
      </c>
      <c r="D10">
        <v>35360</v>
      </c>
      <c r="E10" s="19" t="s">
        <v>1178</v>
      </c>
      <c r="F10" s="19" t="s">
        <v>9</v>
      </c>
      <c r="G10" s="19">
        <v>195</v>
      </c>
      <c r="H10" s="54">
        <v>25.267125</v>
      </c>
      <c r="I10" s="13">
        <v>22.336138500000001</v>
      </c>
      <c r="J10" s="14">
        <v>176.86987500000001</v>
      </c>
    </row>
    <row r="11" spans="1:10" x14ac:dyDescent="0.3">
      <c r="A11" t="s">
        <v>2461</v>
      </c>
      <c r="B11" t="s">
        <v>2472</v>
      </c>
      <c r="C11">
        <v>35750</v>
      </c>
      <c r="D11">
        <v>35133</v>
      </c>
      <c r="E11" s="19" t="s">
        <v>1233</v>
      </c>
      <c r="F11" s="19" t="s">
        <v>16</v>
      </c>
      <c r="G11" s="19">
        <v>37</v>
      </c>
      <c r="H11" s="54">
        <v>4.7942749999999998</v>
      </c>
      <c r="I11" s="13">
        <v>4.2381391000000006</v>
      </c>
      <c r="J11" s="14">
        <v>33.559925</v>
      </c>
    </row>
    <row r="12" spans="1:10" x14ac:dyDescent="0.3">
      <c r="A12" t="s">
        <v>2461</v>
      </c>
      <c r="B12" t="s">
        <v>2473</v>
      </c>
      <c r="C12">
        <v>35000</v>
      </c>
      <c r="D12">
        <v>35238</v>
      </c>
      <c r="E12" s="19" t="s">
        <v>1142</v>
      </c>
      <c r="F12" s="19" t="s">
        <v>5</v>
      </c>
      <c r="G12" s="19">
        <v>72</v>
      </c>
      <c r="H12" s="54">
        <v>9.3293999999999997</v>
      </c>
      <c r="I12" s="13">
        <v>8.2471896000000005</v>
      </c>
      <c r="J12" s="14">
        <v>65.305800000000005</v>
      </c>
    </row>
    <row r="13" spans="1:10" x14ac:dyDescent="0.3">
      <c r="A13" t="s">
        <v>2461</v>
      </c>
      <c r="B13" t="s">
        <v>2474</v>
      </c>
      <c r="C13">
        <v>35550</v>
      </c>
      <c r="D13">
        <v>35328</v>
      </c>
      <c r="E13" s="19" t="s">
        <v>1827</v>
      </c>
      <c r="F13" s="19" t="s">
        <v>12</v>
      </c>
      <c r="G13" s="19">
        <v>33</v>
      </c>
      <c r="H13" s="54">
        <v>4.2759749999999999</v>
      </c>
      <c r="I13" s="13">
        <v>3.7799619</v>
      </c>
      <c r="J13" s="14">
        <v>29.931825</v>
      </c>
    </row>
    <row r="14" spans="1:10" x14ac:dyDescent="0.3">
      <c r="A14" t="s">
        <v>2461</v>
      </c>
      <c r="B14" t="s">
        <v>2475</v>
      </c>
      <c r="C14">
        <v>35550</v>
      </c>
      <c r="D14">
        <v>35219</v>
      </c>
      <c r="E14" s="19" t="s">
        <v>1449</v>
      </c>
      <c r="F14" s="19" t="s">
        <v>12</v>
      </c>
      <c r="G14" s="19">
        <v>85</v>
      </c>
      <c r="H14" s="54">
        <v>11.013875000000001</v>
      </c>
      <c r="I14" s="13">
        <v>9.7362655000000018</v>
      </c>
      <c r="J14" s="14">
        <v>77.097125000000005</v>
      </c>
    </row>
    <row r="15" spans="1:10" x14ac:dyDescent="0.3">
      <c r="A15" t="s">
        <v>2461</v>
      </c>
      <c r="B15" t="s">
        <v>2476</v>
      </c>
      <c r="C15">
        <v>35120</v>
      </c>
      <c r="D15">
        <v>35095</v>
      </c>
      <c r="E15" s="19" t="s">
        <v>968</v>
      </c>
      <c r="F15" s="19" t="s">
        <v>10</v>
      </c>
      <c r="G15" s="19">
        <v>200</v>
      </c>
      <c r="H15" s="54">
        <v>25.914999999999999</v>
      </c>
      <c r="I15" s="13">
        <v>22.908860000000001</v>
      </c>
      <c r="J15" s="14">
        <v>181.405</v>
      </c>
    </row>
    <row r="16" spans="1:10" x14ac:dyDescent="0.3">
      <c r="A16" t="s">
        <v>2461</v>
      </c>
      <c r="B16" t="s">
        <v>2477</v>
      </c>
      <c r="C16">
        <v>35133</v>
      </c>
      <c r="D16">
        <v>35310</v>
      </c>
      <c r="E16" s="19" t="s">
        <v>2478</v>
      </c>
      <c r="F16" s="19" t="s">
        <v>15</v>
      </c>
      <c r="G16" s="19">
        <v>102</v>
      </c>
      <c r="H16" s="54">
        <v>13.21665</v>
      </c>
      <c r="I16" s="13">
        <v>11.683518599999999</v>
      </c>
      <c r="J16" s="14">
        <v>92.516549999999995</v>
      </c>
    </row>
    <row r="17" spans="1:10" x14ac:dyDescent="0.3">
      <c r="A17" t="s">
        <v>2461</v>
      </c>
      <c r="B17" t="s">
        <v>2479</v>
      </c>
      <c r="C17">
        <v>35000</v>
      </c>
      <c r="D17">
        <v>35238</v>
      </c>
      <c r="E17" s="19" t="s">
        <v>1142</v>
      </c>
      <c r="F17" s="19" t="s">
        <v>5</v>
      </c>
      <c r="G17" s="19">
        <v>80</v>
      </c>
      <c r="H17" s="54">
        <v>10.366</v>
      </c>
      <c r="I17" s="13">
        <v>9.1635439999999999</v>
      </c>
      <c r="J17" s="14">
        <v>72.561999999999998</v>
      </c>
    </row>
    <row r="18" spans="1:10" x14ac:dyDescent="0.3">
      <c r="A18" t="s">
        <v>2461</v>
      </c>
      <c r="B18" t="s">
        <v>2480</v>
      </c>
      <c r="C18">
        <v>35510</v>
      </c>
      <c r="D18">
        <v>35051</v>
      </c>
      <c r="E18" s="19" t="s">
        <v>1199</v>
      </c>
      <c r="F18" s="19" t="s">
        <v>5</v>
      </c>
      <c r="G18" s="19">
        <v>60</v>
      </c>
      <c r="H18" s="54">
        <v>7.7744999999999997</v>
      </c>
      <c r="I18" s="13">
        <v>6.8726580000000013</v>
      </c>
      <c r="J18" s="14">
        <v>54.421499999999995</v>
      </c>
    </row>
    <row r="19" spans="1:10" x14ac:dyDescent="0.3">
      <c r="A19" t="s">
        <v>2461</v>
      </c>
      <c r="B19" t="s">
        <v>2481</v>
      </c>
      <c r="C19">
        <v>35000</v>
      </c>
      <c r="D19">
        <v>35238</v>
      </c>
      <c r="E19" s="19" t="s">
        <v>1142</v>
      </c>
      <c r="F19" s="19" t="s">
        <v>5</v>
      </c>
      <c r="G19" s="19">
        <v>82</v>
      </c>
      <c r="H19" s="54">
        <v>10.62515</v>
      </c>
      <c r="I19" s="13">
        <v>9.3926326000000007</v>
      </c>
      <c r="J19" s="14">
        <v>74.376049999999992</v>
      </c>
    </row>
    <row r="20" spans="1:10" x14ac:dyDescent="0.3">
      <c r="A20" t="s">
        <v>2461</v>
      </c>
      <c r="B20" t="s">
        <v>2482</v>
      </c>
      <c r="C20">
        <v>35220</v>
      </c>
      <c r="D20">
        <v>35068</v>
      </c>
      <c r="E20" s="19" t="s">
        <v>1415</v>
      </c>
      <c r="F20" s="19" t="s">
        <v>9</v>
      </c>
      <c r="G20" s="19">
        <v>84</v>
      </c>
      <c r="H20" s="54">
        <v>10.8843</v>
      </c>
      <c r="I20" s="13">
        <v>9.6217211999999996</v>
      </c>
      <c r="J20" s="14">
        <v>76.190100000000001</v>
      </c>
    </row>
    <row r="21" spans="1:10" x14ac:dyDescent="0.3">
      <c r="A21" t="s">
        <v>2461</v>
      </c>
      <c r="B21" t="s">
        <v>2483</v>
      </c>
      <c r="C21">
        <v>35480</v>
      </c>
      <c r="D21">
        <v>35129</v>
      </c>
      <c r="E21" s="19" t="s">
        <v>2484</v>
      </c>
      <c r="F21" s="19" t="s">
        <v>13</v>
      </c>
      <c r="G21" s="19">
        <v>41</v>
      </c>
      <c r="H21" s="54">
        <v>5.3125749999999998</v>
      </c>
      <c r="I21" s="13">
        <v>4.6963163000000003</v>
      </c>
      <c r="J21" s="14">
        <v>37.188024999999996</v>
      </c>
    </row>
    <row r="22" spans="1:10" x14ac:dyDescent="0.3">
      <c r="A22" t="s">
        <v>2461</v>
      </c>
      <c r="B22" t="s">
        <v>2485</v>
      </c>
      <c r="C22">
        <v>35140</v>
      </c>
      <c r="D22">
        <v>35253</v>
      </c>
      <c r="E22" s="19" t="s">
        <v>2486</v>
      </c>
      <c r="F22" s="19" t="s">
        <v>18</v>
      </c>
      <c r="G22" s="19">
        <v>112</v>
      </c>
      <c r="H22" s="54">
        <v>14.5124</v>
      </c>
      <c r="I22" s="13">
        <v>12.828961600000001</v>
      </c>
      <c r="J22" s="14">
        <v>101.5868</v>
      </c>
    </row>
    <row r="23" spans="1:10" x14ac:dyDescent="0.3">
      <c r="A23" t="s">
        <v>2461</v>
      </c>
      <c r="B23" t="s">
        <v>2487</v>
      </c>
      <c r="C23">
        <v>35330</v>
      </c>
      <c r="D23">
        <v>35168</v>
      </c>
      <c r="E23" s="19" t="s">
        <v>2488</v>
      </c>
      <c r="F23" s="19" t="s">
        <v>13</v>
      </c>
      <c r="G23" s="19">
        <v>71</v>
      </c>
      <c r="H23" s="54">
        <v>9.1998250000000006</v>
      </c>
      <c r="I23" s="13">
        <v>8.1326453000000019</v>
      </c>
      <c r="J23" s="14">
        <v>64.398775000000001</v>
      </c>
    </row>
    <row r="24" spans="1:10" x14ac:dyDescent="0.3">
      <c r="A24" t="s">
        <v>2461</v>
      </c>
      <c r="B24" t="s">
        <v>2489</v>
      </c>
      <c r="C24">
        <v>35240</v>
      </c>
      <c r="D24">
        <v>35165</v>
      </c>
      <c r="E24" s="19" t="s">
        <v>1019</v>
      </c>
      <c r="F24" s="19" t="s">
        <v>6</v>
      </c>
      <c r="G24" s="19">
        <v>83</v>
      </c>
      <c r="H24" s="54">
        <v>10.754725000000001</v>
      </c>
      <c r="I24" s="13">
        <v>9.507176900000001</v>
      </c>
      <c r="J24" s="14">
        <v>75.283074999999997</v>
      </c>
    </row>
    <row r="25" spans="1:10" x14ac:dyDescent="0.3">
      <c r="A25" t="s">
        <v>2461</v>
      </c>
      <c r="B25" t="s">
        <v>2490</v>
      </c>
      <c r="C25">
        <v>35600</v>
      </c>
      <c r="D25">
        <v>35294</v>
      </c>
      <c r="E25" s="19" t="s">
        <v>2491</v>
      </c>
      <c r="F25" s="19" t="s">
        <v>12</v>
      </c>
      <c r="G25" s="19">
        <v>60</v>
      </c>
      <c r="H25" s="54">
        <v>7.7744999999999997</v>
      </c>
      <c r="I25" s="13">
        <v>6.8726580000000013</v>
      </c>
      <c r="J25" s="14">
        <v>54.421499999999995</v>
      </c>
    </row>
    <row r="26" spans="1:10" x14ac:dyDescent="0.3">
      <c r="A26" t="s">
        <v>2461</v>
      </c>
      <c r="B26" t="s">
        <v>2492</v>
      </c>
      <c r="C26">
        <v>35290</v>
      </c>
      <c r="D26">
        <v>35297</v>
      </c>
      <c r="E26" s="19" t="s">
        <v>2493</v>
      </c>
      <c r="F26" s="19" t="s">
        <v>17</v>
      </c>
      <c r="G26" s="19">
        <v>75</v>
      </c>
      <c r="H26" s="54">
        <v>9.7181250000000006</v>
      </c>
      <c r="I26" s="13">
        <v>8.5908224999999998</v>
      </c>
      <c r="J26" s="14">
        <v>68.026875000000004</v>
      </c>
    </row>
    <row r="27" spans="1:10" x14ac:dyDescent="0.3">
      <c r="A27" t="s">
        <v>2461</v>
      </c>
      <c r="B27" t="s">
        <v>2494</v>
      </c>
      <c r="C27">
        <v>35160</v>
      </c>
      <c r="D27">
        <v>35188</v>
      </c>
      <c r="E27" s="19" t="s">
        <v>1035</v>
      </c>
      <c r="F27" s="19" t="s">
        <v>16</v>
      </c>
      <c r="G27" s="19">
        <v>302</v>
      </c>
      <c r="H27" s="54">
        <v>39.13165</v>
      </c>
      <c r="I27" s="13">
        <v>34.592378600000004</v>
      </c>
      <c r="J27" s="14">
        <v>273.92155000000002</v>
      </c>
    </row>
    <row r="28" spans="1:10" x14ac:dyDescent="0.3">
      <c r="A28" t="s">
        <v>2461</v>
      </c>
      <c r="B28" t="s">
        <v>2495</v>
      </c>
      <c r="C28">
        <v>35133</v>
      </c>
      <c r="D28">
        <v>35215</v>
      </c>
      <c r="E28" s="19" t="s">
        <v>1446</v>
      </c>
      <c r="F28" s="19" t="s">
        <v>15</v>
      </c>
      <c r="G28" s="19">
        <v>67</v>
      </c>
      <c r="H28" s="54">
        <v>8.6815250000000006</v>
      </c>
      <c r="I28" s="13">
        <v>7.6744681000000012</v>
      </c>
      <c r="J28" s="14">
        <v>60.770675000000004</v>
      </c>
    </row>
    <row r="29" spans="1:10" x14ac:dyDescent="0.3">
      <c r="A29" t="s">
        <v>2461</v>
      </c>
      <c r="B29" t="s">
        <v>2496</v>
      </c>
      <c r="C29">
        <v>35390</v>
      </c>
      <c r="D29">
        <v>35124</v>
      </c>
      <c r="E29" s="19" t="s">
        <v>1376</v>
      </c>
      <c r="F29" s="19" t="s">
        <v>11</v>
      </c>
      <c r="G29" s="19">
        <v>95</v>
      </c>
      <c r="H29" s="54">
        <v>12.309625</v>
      </c>
      <c r="I29" s="13">
        <v>10.8817085</v>
      </c>
      <c r="J29" s="14">
        <v>86.167375000000007</v>
      </c>
    </row>
    <row r="30" spans="1:10" x14ac:dyDescent="0.3">
      <c r="A30" t="s">
        <v>2461</v>
      </c>
      <c r="B30" t="s">
        <v>2497</v>
      </c>
      <c r="C30">
        <v>35450</v>
      </c>
      <c r="D30">
        <v>35154</v>
      </c>
      <c r="E30" s="19" t="s">
        <v>1557</v>
      </c>
      <c r="F30" s="19" t="s">
        <v>18</v>
      </c>
      <c r="G30" s="19">
        <v>50</v>
      </c>
      <c r="H30" s="54">
        <v>6.4787499999999998</v>
      </c>
      <c r="I30" s="13">
        <v>5.7272150000000002</v>
      </c>
      <c r="J30" s="14">
        <v>45.35125</v>
      </c>
    </row>
    <row r="31" spans="1:10" x14ac:dyDescent="0.3">
      <c r="A31" t="s">
        <v>2461</v>
      </c>
      <c r="B31" t="s">
        <v>2498</v>
      </c>
      <c r="C31">
        <v>35600</v>
      </c>
      <c r="D31">
        <v>35236</v>
      </c>
      <c r="E31" s="19" t="s">
        <v>1065</v>
      </c>
      <c r="F31" s="19" t="s">
        <v>12</v>
      </c>
      <c r="G31" s="19">
        <v>74</v>
      </c>
      <c r="H31" s="54">
        <v>9.5885499999999997</v>
      </c>
      <c r="I31" s="13">
        <v>8.4762782000000012</v>
      </c>
      <c r="J31" s="14">
        <v>67.11985</v>
      </c>
    </row>
    <row r="32" spans="1:10" x14ac:dyDescent="0.3">
      <c r="A32" t="s">
        <v>2461</v>
      </c>
      <c r="B32" t="s">
        <v>2499</v>
      </c>
      <c r="C32">
        <v>35720</v>
      </c>
      <c r="D32">
        <v>35308</v>
      </c>
      <c r="E32" s="19" t="s">
        <v>2500</v>
      </c>
      <c r="F32" s="19" t="s">
        <v>14</v>
      </c>
      <c r="G32" s="19">
        <v>21</v>
      </c>
      <c r="H32" s="54">
        <v>2.7210749999999999</v>
      </c>
      <c r="I32" s="13">
        <v>2.4054302999999999</v>
      </c>
      <c r="J32" s="14">
        <v>19.047525</v>
      </c>
    </row>
    <row r="33" spans="1:10" x14ac:dyDescent="0.3">
      <c r="A33" t="s">
        <v>2461</v>
      </c>
      <c r="B33" t="s">
        <v>2501</v>
      </c>
      <c r="C33">
        <v>35131</v>
      </c>
      <c r="D33">
        <v>35066</v>
      </c>
      <c r="E33" s="19" t="s">
        <v>1772</v>
      </c>
      <c r="F33" s="19" t="s">
        <v>5</v>
      </c>
      <c r="G33" s="19">
        <v>53</v>
      </c>
      <c r="H33" s="54">
        <v>6.8674749999999998</v>
      </c>
      <c r="I33" s="13">
        <v>6.0708479000000004</v>
      </c>
      <c r="J33" s="14">
        <v>48.072324999999999</v>
      </c>
    </row>
    <row r="34" spans="1:10" x14ac:dyDescent="0.3">
      <c r="A34" t="s">
        <v>2461</v>
      </c>
      <c r="B34" t="s">
        <v>2502</v>
      </c>
      <c r="C34">
        <v>35000</v>
      </c>
      <c r="D34">
        <v>35238</v>
      </c>
      <c r="E34" s="19" t="s">
        <v>1142</v>
      </c>
      <c r="F34" s="19" t="s">
        <v>5</v>
      </c>
      <c r="G34" s="19">
        <v>82</v>
      </c>
      <c r="H34" s="54">
        <v>10.62515</v>
      </c>
      <c r="I34" s="13">
        <v>9.3926326000000007</v>
      </c>
      <c r="J34" s="14">
        <v>74.376049999999992</v>
      </c>
    </row>
    <row r="35" spans="1:10" x14ac:dyDescent="0.3">
      <c r="A35" t="s">
        <v>2461</v>
      </c>
      <c r="B35" t="s">
        <v>2503</v>
      </c>
      <c r="C35">
        <v>35000</v>
      </c>
      <c r="D35">
        <v>35238</v>
      </c>
      <c r="E35" s="19" t="s">
        <v>1142</v>
      </c>
      <c r="F35" s="19" t="s">
        <v>5</v>
      </c>
      <c r="G35" s="19">
        <v>80</v>
      </c>
      <c r="H35" s="54">
        <v>10.366</v>
      </c>
      <c r="I35" s="13">
        <v>9.1635439999999999</v>
      </c>
      <c r="J35" s="14">
        <v>72.561999999999998</v>
      </c>
    </row>
    <row r="36" spans="1:10" x14ac:dyDescent="0.3">
      <c r="A36" t="s">
        <v>2461</v>
      </c>
      <c r="B36" t="s">
        <v>2504</v>
      </c>
      <c r="C36">
        <v>35720</v>
      </c>
      <c r="D36">
        <v>35226</v>
      </c>
      <c r="E36" s="19" t="s">
        <v>1229</v>
      </c>
      <c r="F36" s="19" t="s">
        <v>14</v>
      </c>
      <c r="G36" s="19">
        <v>34</v>
      </c>
      <c r="H36" s="54">
        <v>4.4055499999999999</v>
      </c>
      <c r="I36" s="13">
        <v>3.8945061999999999</v>
      </c>
      <c r="J36" s="14">
        <v>30.838850000000001</v>
      </c>
    </row>
    <row r="37" spans="1:10" x14ac:dyDescent="0.3">
      <c r="A37" t="s">
        <v>2461</v>
      </c>
      <c r="B37" t="s">
        <v>2505</v>
      </c>
      <c r="C37">
        <v>35000</v>
      </c>
      <c r="D37">
        <v>35238</v>
      </c>
      <c r="E37" s="19" t="s">
        <v>1142</v>
      </c>
      <c r="F37" s="19" t="s">
        <v>5</v>
      </c>
      <c r="G37" s="19">
        <v>140</v>
      </c>
      <c r="H37" s="54">
        <v>18.140499999999999</v>
      </c>
      <c r="I37" s="13">
        <v>16.036201999999999</v>
      </c>
      <c r="J37" s="14">
        <v>126.98349999999999</v>
      </c>
    </row>
    <row r="38" spans="1:10" x14ac:dyDescent="0.3">
      <c r="A38" t="s">
        <v>2461</v>
      </c>
      <c r="B38" t="s">
        <v>2506</v>
      </c>
      <c r="C38">
        <v>35340</v>
      </c>
      <c r="D38">
        <v>35152</v>
      </c>
      <c r="E38" s="19" t="s">
        <v>1014</v>
      </c>
      <c r="F38" s="19" t="s">
        <v>18</v>
      </c>
      <c r="G38" s="19">
        <v>110</v>
      </c>
      <c r="H38" s="54">
        <v>14.25325</v>
      </c>
      <c r="I38" s="13">
        <v>12.599873000000001</v>
      </c>
      <c r="J38" s="14">
        <v>99.772750000000002</v>
      </c>
    </row>
    <row r="39" spans="1:10" x14ac:dyDescent="0.3">
      <c r="A39" t="s">
        <v>2461</v>
      </c>
      <c r="B39" t="s">
        <v>2507</v>
      </c>
      <c r="C39">
        <v>35540</v>
      </c>
      <c r="D39">
        <v>35362</v>
      </c>
      <c r="E39" s="19" t="s">
        <v>1183</v>
      </c>
      <c r="F39" s="19" t="s">
        <v>20</v>
      </c>
      <c r="G39" s="19">
        <v>65</v>
      </c>
      <c r="H39" s="54">
        <v>8.4223750000000006</v>
      </c>
      <c r="I39" s="13">
        <v>7.4453795000000005</v>
      </c>
      <c r="J39" s="14">
        <v>58.956625000000003</v>
      </c>
    </row>
    <row r="40" spans="1:10" x14ac:dyDescent="0.3">
      <c r="A40" t="s">
        <v>2461</v>
      </c>
      <c r="B40" t="s">
        <v>2508</v>
      </c>
      <c r="C40">
        <v>35600</v>
      </c>
      <c r="D40">
        <v>35236</v>
      </c>
      <c r="E40" s="19" t="s">
        <v>1065</v>
      </c>
      <c r="F40" s="19" t="s">
        <v>12</v>
      </c>
      <c r="G40" s="19">
        <v>116</v>
      </c>
      <c r="H40" s="54">
        <v>15.0307</v>
      </c>
      <c r="I40" s="13">
        <v>13.287138800000001</v>
      </c>
      <c r="J40" s="14">
        <v>105.2149</v>
      </c>
    </row>
    <row r="41" spans="1:10" x14ac:dyDescent="0.3">
      <c r="A41" t="s">
        <v>2461</v>
      </c>
      <c r="B41" t="s">
        <v>2509</v>
      </c>
      <c r="C41">
        <v>35120</v>
      </c>
      <c r="D41">
        <v>35095</v>
      </c>
      <c r="E41" s="19" t="s">
        <v>968</v>
      </c>
      <c r="F41" s="19" t="s">
        <v>10</v>
      </c>
      <c r="G41" s="19">
        <v>80</v>
      </c>
      <c r="H41" s="54">
        <v>10.366</v>
      </c>
      <c r="I41" s="13">
        <v>9.1635439999999999</v>
      </c>
      <c r="J41" s="14">
        <v>72.561999999999998</v>
      </c>
    </row>
    <row r="42" spans="1:10" x14ac:dyDescent="0.3">
      <c r="A42" t="s">
        <v>2461</v>
      </c>
      <c r="B42" t="s">
        <v>2510</v>
      </c>
      <c r="C42">
        <v>35410</v>
      </c>
      <c r="D42">
        <v>35069</v>
      </c>
      <c r="E42" s="19" t="s">
        <v>941</v>
      </c>
      <c r="F42" s="19" t="s">
        <v>21</v>
      </c>
      <c r="G42" s="19">
        <v>121</v>
      </c>
      <c r="H42" s="54">
        <v>15.678575</v>
      </c>
      <c r="I42" s="13">
        <v>13.859860300000003</v>
      </c>
      <c r="J42" s="14">
        <v>109.75002500000001</v>
      </c>
    </row>
    <row r="43" spans="1:10" x14ac:dyDescent="0.3">
      <c r="A43" t="s">
        <v>2461</v>
      </c>
      <c r="B43" t="s">
        <v>2511</v>
      </c>
      <c r="C43">
        <v>35000</v>
      </c>
      <c r="D43">
        <v>35238</v>
      </c>
      <c r="E43" s="19" t="s">
        <v>1142</v>
      </c>
      <c r="F43" s="19" t="s">
        <v>5</v>
      </c>
      <c r="G43" s="19">
        <v>66</v>
      </c>
      <c r="H43" s="54">
        <v>8.5519499999999997</v>
      </c>
      <c r="I43" s="13">
        <v>7.5599238</v>
      </c>
      <c r="J43" s="14">
        <v>59.86365</v>
      </c>
    </row>
    <row r="44" spans="1:10" x14ac:dyDescent="0.3">
      <c r="A44" t="s">
        <v>2461</v>
      </c>
      <c r="B44" t="s">
        <v>2512</v>
      </c>
      <c r="C44">
        <v>35580</v>
      </c>
      <c r="D44">
        <v>35126</v>
      </c>
      <c r="E44" s="19" t="s">
        <v>1205</v>
      </c>
      <c r="F44" s="19" t="s">
        <v>13</v>
      </c>
      <c r="G44" s="19">
        <v>64</v>
      </c>
      <c r="H44" s="54">
        <v>8.2927999999999997</v>
      </c>
      <c r="I44" s="13">
        <v>7.3308352000000001</v>
      </c>
      <c r="J44" s="14">
        <v>58.049599999999998</v>
      </c>
    </row>
    <row r="45" spans="1:10" x14ac:dyDescent="0.3">
      <c r="A45" t="s">
        <v>2461</v>
      </c>
      <c r="B45" t="s">
        <v>2513</v>
      </c>
      <c r="C45">
        <v>35830</v>
      </c>
      <c r="D45">
        <v>35024</v>
      </c>
      <c r="E45" s="19" t="s">
        <v>1661</v>
      </c>
      <c r="F45" s="19" t="s">
        <v>5</v>
      </c>
      <c r="G45" s="19">
        <v>28</v>
      </c>
      <c r="H45" s="54">
        <v>3.6280999999999999</v>
      </c>
      <c r="I45" s="13">
        <v>3.2072404000000003</v>
      </c>
      <c r="J45" s="14">
        <v>25.396699999999999</v>
      </c>
    </row>
    <row r="46" spans="1:10" x14ac:dyDescent="0.3">
      <c r="A46" t="s">
        <v>2461</v>
      </c>
      <c r="B46" t="s">
        <v>2514</v>
      </c>
      <c r="C46">
        <v>35590</v>
      </c>
      <c r="D46">
        <v>35131</v>
      </c>
      <c r="E46" s="19" t="s">
        <v>2515</v>
      </c>
      <c r="F46" s="19" t="s">
        <v>5</v>
      </c>
      <c r="G46" s="19">
        <v>45</v>
      </c>
      <c r="H46" s="54">
        <v>5.8308749999999998</v>
      </c>
      <c r="I46" s="13">
        <v>5.1544934999999992</v>
      </c>
      <c r="J46" s="14">
        <v>40.816125</v>
      </c>
    </row>
    <row r="47" spans="1:10" x14ac:dyDescent="0.3">
      <c r="A47" t="s">
        <v>2461</v>
      </c>
      <c r="B47" t="s">
        <v>2516</v>
      </c>
      <c r="C47">
        <v>35400</v>
      </c>
      <c r="D47">
        <v>35288</v>
      </c>
      <c r="E47" s="19" t="s">
        <v>2517</v>
      </c>
      <c r="F47" s="19" t="s">
        <v>20</v>
      </c>
      <c r="G47" s="19">
        <v>67</v>
      </c>
      <c r="H47" s="54">
        <v>8.6815250000000006</v>
      </c>
      <c r="I47" s="13">
        <v>7.6744681000000012</v>
      </c>
      <c r="J47" s="14">
        <v>60.770675000000004</v>
      </c>
    </row>
    <row r="48" spans="1:10" x14ac:dyDescent="0.3">
      <c r="A48" t="s">
        <v>2461</v>
      </c>
      <c r="B48" t="s">
        <v>2518</v>
      </c>
      <c r="C48">
        <v>35640</v>
      </c>
      <c r="D48">
        <v>35167</v>
      </c>
      <c r="E48" s="19" t="s">
        <v>1741</v>
      </c>
      <c r="F48" s="19" t="s">
        <v>6</v>
      </c>
      <c r="G48" s="19">
        <v>64</v>
      </c>
      <c r="H48" s="54">
        <v>8.2927999999999997</v>
      </c>
      <c r="I48" s="13">
        <v>7.3308352000000001</v>
      </c>
      <c r="J48" s="14">
        <v>58.049599999999998</v>
      </c>
    </row>
    <row r="49" spans="1:10" x14ac:dyDescent="0.3">
      <c r="A49" t="s">
        <v>2461</v>
      </c>
      <c r="B49" t="s">
        <v>2519</v>
      </c>
      <c r="C49">
        <v>35250</v>
      </c>
      <c r="D49">
        <v>35251</v>
      </c>
      <c r="E49" s="19" t="s">
        <v>2520</v>
      </c>
      <c r="F49" s="19" t="s">
        <v>7</v>
      </c>
      <c r="G49" s="19">
        <v>30</v>
      </c>
      <c r="H49" s="54">
        <v>3.8872499999999999</v>
      </c>
      <c r="I49" s="13">
        <v>3.4363290000000006</v>
      </c>
      <c r="J49" s="14">
        <v>27.210749999999997</v>
      </c>
    </row>
    <row r="50" spans="1:10" x14ac:dyDescent="0.3">
      <c r="A50" t="s">
        <v>2461</v>
      </c>
      <c r="B50" t="s">
        <v>2521</v>
      </c>
      <c r="C50">
        <v>35400</v>
      </c>
      <c r="D50">
        <v>35288</v>
      </c>
      <c r="E50" s="19" t="s">
        <v>2517</v>
      </c>
      <c r="F50" s="19" t="s">
        <v>20</v>
      </c>
      <c r="G50" s="19">
        <v>111</v>
      </c>
      <c r="H50" s="54">
        <v>14.382825</v>
      </c>
      <c r="I50" s="13">
        <v>12.714417300000001</v>
      </c>
      <c r="J50" s="14">
        <v>100.67977500000001</v>
      </c>
    </row>
    <row r="51" spans="1:10" x14ac:dyDescent="0.3">
      <c r="A51" t="s">
        <v>2461</v>
      </c>
      <c r="B51" t="s">
        <v>2522</v>
      </c>
      <c r="C51">
        <v>35730</v>
      </c>
      <c r="D51">
        <v>35228</v>
      </c>
      <c r="E51" s="19" t="s">
        <v>1641</v>
      </c>
      <c r="F51" s="19" t="s">
        <v>4</v>
      </c>
      <c r="G51" s="19">
        <v>115</v>
      </c>
      <c r="H51" s="54">
        <v>14.901125</v>
      </c>
      <c r="I51" s="13">
        <v>13.172594500000002</v>
      </c>
      <c r="J51" s="14">
        <v>104.307875</v>
      </c>
    </row>
    <row r="52" spans="1:10" x14ac:dyDescent="0.3">
      <c r="A52" t="s">
        <v>2461</v>
      </c>
      <c r="B52" t="s">
        <v>2523</v>
      </c>
      <c r="C52">
        <v>35240</v>
      </c>
      <c r="D52">
        <v>35333</v>
      </c>
      <c r="E52" s="19" t="s">
        <v>1434</v>
      </c>
      <c r="F52" s="19" t="s">
        <v>6</v>
      </c>
      <c r="G52" s="19">
        <v>59</v>
      </c>
      <c r="H52" s="54">
        <v>7.6449249999999997</v>
      </c>
      <c r="I52" s="13">
        <v>6.7581137</v>
      </c>
      <c r="J52" s="14">
        <v>53.514474999999997</v>
      </c>
    </row>
    <row r="53" spans="1:10" x14ac:dyDescent="0.3">
      <c r="A53" t="s">
        <v>2461</v>
      </c>
      <c r="B53" t="s">
        <v>2524</v>
      </c>
      <c r="C53">
        <v>35290</v>
      </c>
      <c r="D53">
        <v>35117</v>
      </c>
      <c r="E53" s="19" t="s">
        <v>982</v>
      </c>
      <c r="F53" s="19" t="s">
        <v>17</v>
      </c>
      <c r="G53" s="19">
        <v>22</v>
      </c>
      <c r="H53" s="54">
        <v>2.8506499999999999</v>
      </c>
      <c r="I53" s="13">
        <v>2.5199745999999998</v>
      </c>
      <c r="J53" s="14">
        <v>19.954549999999998</v>
      </c>
    </row>
    <row r="54" spans="1:10" x14ac:dyDescent="0.3">
      <c r="A54" t="s">
        <v>2461</v>
      </c>
      <c r="B54" t="s">
        <v>2525</v>
      </c>
      <c r="C54">
        <v>35400</v>
      </c>
      <c r="D54">
        <v>35288</v>
      </c>
      <c r="E54" s="19" t="s">
        <v>2517</v>
      </c>
      <c r="F54" s="19" t="s">
        <v>20</v>
      </c>
      <c r="G54" s="19">
        <v>72</v>
      </c>
      <c r="H54" s="54">
        <v>9.3293999999999997</v>
      </c>
      <c r="I54" s="13">
        <v>8.2471896000000005</v>
      </c>
      <c r="J54" s="14">
        <v>65.305800000000005</v>
      </c>
    </row>
    <row r="55" spans="1:10" x14ac:dyDescent="0.3">
      <c r="A55" t="s">
        <v>2461</v>
      </c>
      <c r="B55" t="s">
        <v>2526</v>
      </c>
      <c r="C55">
        <v>35300</v>
      </c>
      <c r="D55">
        <v>35115</v>
      </c>
      <c r="E55" s="19" t="s">
        <v>978</v>
      </c>
      <c r="F55" s="19" t="s">
        <v>15</v>
      </c>
      <c r="G55" s="19">
        <v>41</v>
      </c>
      <c r="H55" s="54">
        <v>5.3125749999999998</v>
      </c>
      <c r="I55" s="13">
        <v>4.6963163000000003</v>
      </c>
      <c r="J55" s="14">
        <v>37.188024999999996</v>
      </c>
    </row>
    <row r="56" spans="1:10" x14ac:dyDescent="0.3">
      <c r="A56" t="s">
        <v>2461</v>
      </c>
      <c r="B56" t="s">
        <v>2496</v>
      </c>
      <c r="C56">
        <v>35130</v>
      </c>
      <c r="D56">
        <v>35008</v>
      </c>
      <c r="E56" s="19" t="s">
        <v>2527</v>
      </c>
      <c r="F56" s="19" t="s">
        <v>9</v>
      </c>
      <c r="G56" s="19">
        <v>70</v>
      </c>
      <c r="H56" s="54">
        <v>9.0702499999999997</v>
      </c>
      <c r="I56" s="13">
        <v>8.0181009999999997</v>
      </c>
      <c r="J56" s="14">
        <v>63.491749999999996</v>
      </c>
    </row>
    <row r="57" spans="1:10" x14ac:dyDescent="0.3">
      <c r="A57" t="s">
        <v>2461</v>
      </c>
      <c r="B57" t="s">
        <v>2528</v>
      </c>
      <c r="C57">
        <v>35380</v>
      </c>
      <c r="D57">
        <v>35211</v>
      </c>
      <c r="E57" s="19" t="s">
        <v>1047</v>
      </c>
      <c r="F57" s="19" t="s">
        <v>19</v>
      </c>
      <c r="G57" s="19">
        <v>43</v>
      </c>
      <c r="H57" s="54">
        <v>5.5717249999999998</v>
      </c>
      <c r="I57" s="13">
        <v>4.9254049000000002</v>
      </c>
      <c r="J57" s="14">
        <v>39.002074999999998</v>
      </c>
    </row>
    <row r="58" spans="1:10" x14ac:dyDescent="0.3">
      <c r="A58" t="s">
        <v>2461</v>
      </c>
      <c r="B58" t="s">
        <v>2529</v>
      </c>
      <c r="C58">
        <v>35380</v>
      </c>
      <c r="D58">
        <v>35169</v>
      </c>
      <c r="E58" s="19" t="s">
        <v>1022</v>
      </c>
      <c r="F58" s="19" t="s">
        <v>19</v>
      </c>
      <c r="G58" s="19">
        <v>20</v>
      </c>
      <c r="H58" s="54">
        <v>2.5914999999999999</v>
      </c>
      <c r="I58" s="13">
        <v>2.290886</v>
      </c>
      <c r="J58" s="14">
        <v>18.140499999999999</v>
      </c>
    </row>
    <row r="59" spans="1:10" x14ac:dyDescent="0.3">
      <c r="A59" t="s">
        <v>2461</v>
      </c>
      <c r="B59" t="s">
        <v>2530</v>
      </c>
      <c r="C59">
        <v>35230</v>
      </c>
      <c r="D59">
        <v>35206</v>
      </c>
      <c r="E59" s="19" t="s">
        <v>945</v>
      </c>
      <c r="F59" s="19" t="s">
        <v>5</v>
      </c>
      <c r="G59" s="19">
        <v>91</v>
      </c>
      <c r="H59" s="54">
        <v>11.791325000000001</v>
      </c>
      <c r="I59" s="13">
        <v>10.4235313</v>
      </c>
      <c r="J59" s="14">
        <v>82.539275000000004</v>
      </c>
    </row>
    <row r="60" spans="1:10" x14ac:dyDescent="0.3">
      <c r="A60" t="s">
        <v>2461</v>
      </c>
      <c r="B60" t="s">
        <v>2531</v>
      </c>
      <c r="C60">
        <v>35490</v>
      </c>
      <c r="D60">
        <v>35326</v>
      </c>
      <c r="E60" s="19" t="s">
        <v>1430</v>
      </c>
      <c r="F60" s="19" t="s">
        <v>7</v>
      </c>
      <c r="G60" s="19">
        <v>92</v>
      </c>
      <c r="H60" s="54">
        <v>11.9209</v>
      </c>
      <c r="I60" s="13">
        <v>10.538075600000001</v>
      </c>
      <c r="J60" s="14">
        <v>83.446299999999994</v>
      </c>
    </row>
    <row r="61" spans="1:10" x14ac:dyDescent="0.3">
      <c r="A61" t="s">
        <v>2461</v>
      </c>
      <c r="B61" t="s">
        <v>2532</v>
      </c>
      <c r="C61">
        <v>35190</v>
      </c>
      <c r="D61">
        <v>35022</v>
      </c>
      <c r="E61" s="19" t="s">
        <v>1300</v>
      </c>
      <c r="F61" s="19" t="s">
        <v>5</v>
      </c>
      <c r="G61" s="19">
        <v>117</v>
      </c>
      <c r="H61" s="54">
        <v>15.160275</v>
      </c>
      <c r="I61" s="13">
        <v>13.401683100000001</v>
      </c>
      <c r="J61" s="14">
        <v>106.121925</v>
      </c>
    </row>
    <row r="62" spans="1:10" x14ac:dyDescent="0.3">
      <c r="A62" t="s">
        <v>2461</v>
      </c>
      <c r="B62" t="s">
        <v>2533</v>
      </c>
      <c r="C62">
        <v>35850</v>
      </c>
      <c r="D62">
        <v>35245</v>
      </c>
      <c r="E62" s="19" t="s">
        <v>1218</v>
      </c>
      <c r="F62" s="19" t="s">
        <v>5</v>
      </c>
      <c r="G62" s="19">
        <v>61</v>
      </c>
      <c r="H62" s="54">
        <v>7.9040749999999997</v>
      </c>
      <c r="I62" s="13">
        <v>6.9872023000000008</v>
      </c>
      <c r="J62" s="14">
        <v>55.328524999999999</v>
      </c>
    </row>
    <row r="63" spans="1:10" x14ac:dyDescent="0.3">
      <c r="A63" t="s">
        <v>2461</v>
      </c>
      <c r="B63" t="s">
        <v>2534</v>
      </c>
      <c r="C63">
        <v>35400</v>
      </c>
      <c r="D63">
        <v>35288</v>
      </c>
      <c r="E63" s="19" t="s">
        <v>2517</v>
      </c>
      <c r="F63" s="19" t="s">
        <v>20</v>
      </c>
      <c r="G63" s="19">
        <v>48</v>
      </c>
      <c r="H63" s="54">
        <v>6.2195999999999998</v>
      </c>
      <c r="I63" s="13">
        <v>5.4981264000000003</v>
      </c>
      <c r="J63" s="14">
        <v>43.537199999999999</v>
      </c>
    </row>
    <row r="64" spans="1:10" x14ac:dyDescent="0.3">
      <c r="A64" t="s">
        <v>2461</v>
      </c>
      <c r="B64" t="s">
        <v>2485</v>
      </c>
      <c r="C64">
        <v>35420</v>
      </c>
      <c r="D64">
        <v>35162</v>
      </c>
      <c r="E64" s="19" t="s">
        <v>1017</v>
      </c>
      <c r="F64" s="19" t="s">
        <v>15</v>
      </c>
      <c r="G64" s="19">
        <v>103</v>
      </c>
      <c r="H64" s="54">
        <v>13.346225</v>
      </c>
      <c r="I64" s="13">
        <v>11.798062900000003</v>
      </c>
      <c r="J64" s="14">
        <v>93.423575</v>
      </c>
    </row>
    <row r="65" spans="1:10" x14ac:dyDescent="0.3">
      <c r="A65" t="s">
        <v>2461</v>
      </c>
      <c r="B65" t="s">
        <v>2535</v>
      </c>
      <c r="C65">
        <v>35000</v>
      </c>
      <c r="D65">
        <v>35238</v>
      </c>
      <c r="E65" s="19" t="s">
        <v>1142</v>
      </c>
      <c r="F65" s="19" t="s">
        <v>5</v>
      </c>
      <c r="G65" s="19">
        <v>120</v>
      </c>
      <c r="H65" s="54">
        <v>15.548999999999999</v>
      </c>
      <c r="I65" s="13">
        <v>13.745316000000003</v>
      </c>
      <c r="J65" s="14">
        <v>108.84299999999999</v>
      </c>
    </row>
    <row r="66" spans="1:10" x14ac:dyDescent="0.3">
      <c r="A66" t="s">
        <v>2461</v>
      </c>
      <c r="B66" t="s">
        <v>2536</v>
      </c>
      <c r="C66">
        <v>35240</v>
      </c>
      <c r="D66">
        <v>35239</v>
      </c>
      <c r="E66" s="19" t="s">
        <v>1068</v>
      </c>
      <c r="F66" s="19" t="s">
        <v>6</v>
      </c>
      <c r="G66" s="19">
        <v>96</v>
      </c>
      <c r="H66" s="54">
        <v>12.4392</v>
      </c>
      <c r="I66" s="13">
        <v>10.996252800000001</v>
      </c>
      <c r="J66" s="14">
        <v>87.074399999999997</v>
      </c>
    </row>
    <row r="67" spans="1:10" x14ac:dyDescent="0.3">
      <c r="A67" t="s">
        <v>2461</v>
      </c>
      <c r="B67" t="s">
        <v>2537</v>
      </c>
      <c r="C67">
        <v>35890</v>
      </c>
      <c r="D67">
        <v>35033</v>
      </c>
      <c r="E67" s="19" t="s">
        <v>912</v>
      </c>
      <c r="F67" s="19" t="s">
        <v>13</v>
      </c>
      <c r="G67" s="19">
        <v>45</v>
      </c>
      <c r="H67" s="54">
        <v>5.8308749999999998</v>
      </c>
      <c r="I67" s="13">
        <v>5.1544934999999992</v>
      </c>
      <c r="J67" s="14">
        <v>40.816125</v>
      </c>
    </row>
    <row r="68" spans="1:10" x14ac:dyDescent="0.3">
      <c r="A68" t="s">
        <v>2461</v>
      </c>
      <c r="B68" t="s">
        <v>2538</v>
      </c>
      <c r="C68">
        <v>35770</v>
      </c>
      <c r="D68">
        <v>35352</v>
      </c>
      <c r="E68" s="19" t="s">
        <v>1630</v>
      </c>
      <c r="F68" s="19" t="s">
        <v>5</v>
      </c>
      <c r="G68" s="19">
        <v>92</v>
      </c>
      <c r="H68" s="54">
        <v>11.9209</v>
      </c>
      <c r="I68" s="13">
        <v>10.538075600000001</v>
      </c>
      <c r="J68" s="14">
        <v>83.446299999999994</v>
      </c>
    </row>
    <row r="69" spans="1:10" x14ac:dyDescent="0.3">
      <c r="A69" t="s">
        <v>2461</v>
      </c>
      <c r="B69" t="s">
        <v>2539</v>
      </c>
      <c r="C69">
        <v>35360</v>
      </c>
      <c r="D69">
        <v>35184</v>
      </c>
      <c r="E69" s="19" t="s">
        <v>1031</v>
      </c>
      <c r="F69" s="19" t="s">
        <v>17</v>
      </c>
      <c r="G69" s="19">
        <v>144</v>
      </c>
      <c r="H69" s="54">
        <v>18.658799999999999</v>
      </c>
      <c r="I69" s="13">
        <v>16.494379200000001</v>
      </c>
      <c r="J69" s="14">
        <v>130.61160000000001</v>
      </c>
    </row>
    <row r="70" spans="1:10" x14ac:dyDescent="0.3">
      <c r="A70" t="s">
        <v>2461</v>
      </c>
      <c r="B70" t="s">
        <v>2540</v>
      </c>
      <c r="C70">
        <v>35580</v>
      </c>
      <c r="D70">
        <v>35123</v>
      </c>
      <c r="E70" s="19" t="s">
        <v>995</v>
      </c>
      <c r="F70" s="19" t="s">
        <v>13</v>
      </c>
      <c r="G70" s="19">
        <v>45</v>
      </c>
      <c r="H70" s="54">
        <v>5.8308749999999998</v>
      </c>
      <c r="I70" s="13">
        <v>5.1544934999999992</v>
      </c>
      <c r="J70" s="14">
        <v>40.816125</v>
      </c>
    </row>
    <row r="71" spans="1:10" x14ac:dyDescent="0.3">
      <c r="A71" t="s">
        <v>2461</v>
      </c>
      <c r="B71" t="s">
        <v>2541</v>
      </c>
      <c r="C71">
        <v>35400</v>
      </c>
      <c r="D71">
        <v>35288</v>
      </c>
      <c r="E71" s="19" t="s">
        <v>2517</v>
      </c>
      <c r="F71" s="19" t="s">
        <v>20</v>
      </c>
      <c r="G71" s="19">
        <v>80</v>
      </c>
      <c r="H71" s="54">
        <v>10.366</v>
      </c>
      <c r="I71" s="13">
        <v>9.1635439999999999</v>
      </c>
      <c r="J71" s="14">
        <v>72.561999999999998</v>
      </c>
    </row>
    <row r="72" spans="1:10" x14ac:dyDescent="0.3">
      <c r="A72" t="s">
        <v>2461</v>
      </c>
      <c r="B72" t="s">
        <v>2542</v>
      </c>
      <c r="C72">
        <v>35235</v>
      </c>
      <c r="D72">
        <v>35334</v>
      </c>
      <c r="E72" s="19" t="s">
        <v>1436</v>
      </c>
      <c r="F72" s="19" t="s">
        <v>5</v>
      </c>
      <c r="G72" s="19">
        <v>47</v>
      </c>
      <c r="H72" s="54">
        <v>6.0900249999999998</v>
      </c>
      <c r="I72" s="13">
        <v>5.3835821000000008</v>
      </c>
      <c r="J72" s="14">
        <v>42.630175000000001</v>
      </c>
    </row>
    <row r="73" spans="1:10" x14ac:dyDescent="0.3">
      <c r="A73" t="s">
        <v>2461</v>
      </c>
      <c r="B73" t="s">
        <v>2543</v>
      </c>
      <c r="C73">
        <v>35470</v>
      </c>
      <c r="D73">
        <v>35221</v>
      </c>
      <c r="E73" s="19" t="s">
        <v>1057</v>
      </c>
      <c r="F73" s="19" t="s">
        <v>11</v>
      </c>
      <c r="G73" s="19">
        <v>80</v>
      </c>
      <c r="H73" s="54">
        <v>10.366</v>
      </c>
      <c r="I73" s="13">
        <v>9.1635439999999999</v>
      </c>
      <c r="J73" s="14">
        <v>72.561999999999998</v>
      </c>
    </row>
    <row r="74" spans="1:10" x14ac:dyDescent="0.3">
      <c r="A74" t="s">
        <v>2461</v>
      </c>
      <c r="B74" t="s">
        <v>2544</v>
      </c>
      <c r="C74">
        <v>35400</v>
      </c>
      <c r="D74">
        <v>35288</v>
      </c>
      <c r="E74" s="19" t="s">
        <v>2517</v>
      </c>
      <c r="F74" s="19" t="s">
        <v>20</v>
      </c>
      <c r="G74" s="19">
        <v>83</v>
      </c>
      <c r="H74" s="54">
        <v>10.754725000000001</v>
      </c>
      <c r="I74" s="13">
        <v>9.507176900000001</v>
      </c>
      <c r="J74" s="14">
        <v>75.283074999999997</v>
      </c>
    </row>
    <row r="75" spans="1:10" x14ac:dyDescent="0.3">
      <c r="A75" t="s">
        <v>2461</v>
      </c>
      <c r="B75" t="s">
        <v>2545</v>
      </c>
      <c r="C75">
        <v>35380</v>
      </c>
      <c r="D75">
        <v>35223</v>
      </c>
      <c r="E75" s="19" t="s">
        <v>1571</v>
      </c>
      <c r="F75" s="19" t="s">
        <v>19</v>
      </c>
      <c r="G75" s="19">
        <v>85</v>
      </c>
      <c r="H75" s="54">
        <v>11.013875000000001</v>
      </c>
      <c r="I75" s="13">
        <v>9.7362655000000018</v>
      </c>
      <c r="J75" s="14">
        <v>77.097125000000005</v>
      </c>
    </row>
    <row r="76" spans="1:10" x14ac:dyDescent="0.3">
      <c r="A76" t="s">
        <v>2461</v>
      </c>
      <c r="B76" t="s">
        <v>2496</v>
      </c>
      <c r="C76">
        <v>35130</v>
      </c>
      <c r="D76">
        <v>35125</v>
      </c>
      <c r="E76" s="19" t="s">
        <v>997</v>
      </c>
      <c r="F76" s="19" t="s">
        <v>9</v>
      </c>
      <c r="G76" s="19">
        <v>174</v>
      </c>
      <c r="H76" s="54">
        <v>22.546050000000001</v>
      </c>
      <c r="I76" s="13">
        <v>19.930708200000005</v>
      </c>
      <c r="J76" s="14">
        <v>157.82235</v>
      </c>
    </row>
    <row r="77" spans="1:10" x14ac:dyDescent="0.3">
      <c r="A77" t="s">
        <v>2461</v>
      </c>
      <c r="B77" t="s">
        <v>2546</v>
      </c>
      <c r="C77">
        <v>35400</v>
      </c>
      <c r="D77">
        <v>35288</v>
      </c>
      <c r="E77" s="19" t="s">
        <v>2517</v>
      </c>
      <c r="F77" s="19" t="s">
        <v>20</v>
      </c>
      <c r="G77" s="19">
        <v>257</v>
      </c>
      <c r="H77" s="54">
        <v>33.300775000000002</v>
      </c>
      <c r="I77" s="13">
        <v>29.437885099999999</v>
      </c>
      <c r="J77" s="14">
        <v>233.10542500000003</v>
      </c>
    </row>
    <row r="78" spans="1:10" x14ac:dyDescent="0.3">
      <c r="A78" t="s">
        <v>2461</v>
      </c>
      <c r="B78" t="s">
        <v>2547</v>
      </c>
      <c r="C78">
        <v>35400</v>
      </c>
      <c r="D78">
        <v>35288</v>
      </c>
      <c r="E78" s="19" t="s">
        <v>2517</v>
      </c>
      <c r="F78" s="19" t="s">
        <v>20</v>
      </c>
      <c r="G78" s="19">
        <v>106</v>
      </c>
      <c r="H78" s="54">
        <v>13.73495</v>
      </c>
      <c r="I78" s="13">
        <v>12.141695800000001</v>
      </c>
      <c r="J78" s="14">
        <v>96.144649999999999</v>
      </c>
    </row>
    <row r="79" spans="1:10" x14ac:dyDescent="0.3">
      <c r="A79" t="s">
        <v>2461</v>
      </c>
      <c r="B79" t="s">
        <v>2548</v>
      </c>
      <c r="C79">
        <v>35370</v>
      </c>
      <c r="D79">
        <v>35119</v>
      </c>
      <c r="E79" s="19" t="s">
        <v>988</v>
      </c>
      <c r="F79" s="19" t="s">
        <v>9</v>
      </c>
      <c r="G79" s="19">
        <v>55</v>
      </c>
      <c r="H79" s="54">
        <v>7.1266249999999998</v>
      </c>
      <c r="I79" s="13">
        <v>6.2999365000000003</v>
      </c>
      <c r="J79" s="14">
        <v>49.886375000000001</v>
      </c>
    </row>
    <row r="80" spans="1:10" x14ac:dyDescent="0.3">
      <c r="A80" t="s">
        <v>2461</v>
      </c>
      <c r="B80" t="s">
        <v>2549</v>
      </c>
      <c r="C80">
        <v>35420</v>
      </c>
      <c r="D80">
        <v>35271</v>
      </c>
      <c r="E80" s="19" t="s">
        <v>2550</v>
      </c>
      <c r="F80" s="19" t="s">
        <v>15</v>
      </c>
      <c r="G80" s="19">
        <v>110</v>
      </c>
      <c r="H80" s="54">
        <v>14.25325</v>
      </c>
      <c r="I80" s="13">
        <v>12.599873000000001</v>
      </c>
      <c r="J80" s="14">
        <v>99.772750000000002</v>
      </c>
    </row>
    <row r="81" spans="1:10" x14ac:dyDescent="0.3">
      <c r="A81" t="s">
        <v>2461</v>
      </c>
      <c r="B81" t="s">
        <v>2551</v>
      </c>
      <c r="C81">
        <v>35370</v>
      </c>
      <c r="D81">
        <v>35006</v>
      </c>
      <c r="E81" s="19" t="s">
        <v>1532</v>
      </c>
      <c r="F81" s="19" t="s">
        <v>9</v>
      </c>
      <c r="G81" s="19">
        <v>60</v>
      </c>
      <c r="H81" s="54">
        <v>7.7744999999999997</v>
      </c>
      <c r="I81" s="13">
        <v>6.8726580000000013</v>
      </c>
      <c r="J81" s="14">
        <v>54.421499999999995</v>
      </c>
    </row>
    <row r="82" spans="1:10" x14ac:dyDescent="0.3">
      <c r="A82" t="s">
        <v>2461</v>
      </c>
      <c r="B82" t="s">
        <v>2552</v>
      </c>
      <c r="C82">
        <v>35000</v>
      </c>
      <c r="D82">
        <v>35238</v>
      </c>
      <c r="E82" s="19" t="s">
        <v>1142</v>
      </c>
      <c r="F82" s="19" t="s">
        <v>5</v>
      </c>
      <c r="G82" s="19">
        <v>65</v>
      </c>
      <c r="H82" s="54">
        <v>8.4223750000000006</v>
      </c>
      <c r="I82" s="13">
        <v>7.4453795000000005</v>
      </c>
      <c r="J82" s="14">
        <v>58.956625000000003</v>
      </c>
    </row>
    <row r="83" spans="1:10" x14ac:dyDescent="0.3">
      <c r="A83" t="s">
        <v>2461</v>
      </c>
      <c r="B83" t="s">
        <v>2553</v>
      </c>
      <c r="C83">
        <v>35690</v>
      </c>
      <c r="D83">
        <v>35001</v>
      </c>
      <c r="E83" s="19" t="s">
        <v>898</v>
      </c>
      <c r="F83" s="19" t="s">
        <v>5</v>
      </c>
      <c r="G83" s="19">
        <v>65</v>
      </c>
      <c r="H83" s="54">
        <v>8.4223750000000006</v>
      </c>
      <c r="I83" s="13">
        <v>7.4453795000000005</v>
      </c>
      <c r="J83" s="14">
        <v>58.956625000000003</v>
      </c>
    </row>
    <row r="84" spans="1:10" x14ac:dyDescent="0.3">
      <c r="A84" t="s">
        <v>2461</v>
      </c>
      <c r="B84" t="s">
        <v>2554</v>
      </c>
      <c r="C84">
        <v>35120</v>
      </c>
      <c r="D84">
        <v>35009</v>
      </c>
      <c r="E84" s="19" t="s">
        <v>901</v>
      </c>
      <c r="F84" s="19" t="s">
        <v>10</v>
      </c>
      <c r="G84" s="19">
        <v>65</v>
      </c>
      <c r="H84" s="54">
        <v>8.4223750000000006</v>
      </c>
      <c r="I84" s="13">
        <v>7.4453795000000005</v>
      </c>
      <c r="J84" s="14">
        <v>58.956625000000003</v>
      </c>
    </row>
    <row r="85" spans="1:10" x14ac:dyDescent="0.3">
      <c r="A85" t="s">
        <v>2461</v>
      </c>
      <c r="B85" t="s">
        <v>2555</v>
      </c>
      <c r="C85">
        <v>35170</v>
      </c>
      <c r="D85">
        <v>35047</v>
      </c>
      <c r="E85" s="19" t="s">
        <v>1325</v>
      </c>
      <c r="F85" s="19" t="s">
        <v>5</v>
      </c>
      <c r="G85" s="19">
        <v>120</v>
      </c>
      <c r="H85" s="54">
        <v>15.548999999999999</v>
      </c>
      <c r="I85" s="13">
        <v>13.745316000000003</v>
      </c>
      <c r="J85" s="14">
        <v>108.84299999999999</v>
      </c>
    </row>
    <row r="86" spans="1:10" x14ac:dyDescent="0.3">
      <c r="A86" t="s">
        <v>2461</v>
      </c>
      <c r="B86" t="s">
        <v>2556</v>
      </c>
      <c r="C86">
        <v>35410</v>
      </c>
      <c r="D86">
        <v>35069</v>
      </c>
      <c r="E86" s="19" t="s">
        <v>941</v>
      </c>
      <c r="F86" s="19" t="s">
        <v>21</v>
      </c>
      <c r="G86" s="19">
        <v>40</v>
      </c>
      <c r="H86" s="54">
        <v>5.1829999999999998</v>
      </c>
      <c r="I86" s="13">
        <v>4.581772</v>
      </c>
      <c r="J86" s="14">
        <v>36.280999999999999</v>
      </c>
    </row>
    <row r="87" spans="1:10" x14ac:dyDescent="0.3">
      <c r="A87" t="s">
        <v>2461</v>
      </c>
      <c r="B87" t="s">
        <v>2557</v>
      </c>
      <c r="C87">
        <v>35260</v>
      </c>
      <c r="D87">
        <v>35049</v>
      </c>
      <c r="E87" s="19" t="s">
        <v>922</v>
      </c>
      <c r="F87" s="19" t="s">
        <v>20</v>
      </c>
      <c r="G87" s="19">
        <v>120</v>
      </c>
      <c r="H87" s="54">
        <v>15.548999999999999</v>
      </c>
      <c r="I87" s="13">
        <v>13.745316000000003</v>
      </c>
      <c r="J87" s="14">
        <v>108.84299999999999</v>
      </c>
    </row>
    <row r="88" spans="1:10" x14ac:dyDescent="0.3">
      <c r="A88" t="s">
        <v>2461</v>
      </c>
      <c r="B88" t="s">
        <v>2558</v>
      </c>
      <c r="C88">
        <v>35310</v>
      </c>
      <c r="D88">
        <v>35196</v>
      </c>
      <c r="E88" s="19" t="s">
        <v>1210</v>
      </c>
      <c r="F88" s="19" t="s">
        <v>5</v>
      </c>
      <c r="G88" s="19">
        <v>47</v>
      </c>
      <c r="H88" s="54">
        <v>6.0900249999999998</v>
      </c>
      <c r="I88" s="13">
        <v>5.3835821000000008</v>
      </c>
      <c r="J88" s="14">
        <v>42.630175000000001</v>
      </c>
    </row>
    <row r="89" spans="1:10" x14ac:dyDescent="0.3">
      <c r="A89" t="s">
        <v>2461</v>
      </c>
      <c r="B89" t="s">
        <v>2559</v>
      </c>
      <c r="C89">
        <v>35630</v>
      </c>
      <c r="D89">
        <v>35130</v>
      </c>
      <c r="E89" s="19" t="s">
        <v>1380</v>
      </c>
      <c r="F89" s="19" t="s">
        <v>14</v>
      </c>
      <c r="G89" s="19">
        <v>186</v>
      </c>
      <c r="H89" s="54">
        <v>24.100950000000001</v>
      </c>
      <c r="I89" s="13">
        <v>21.305239800000003</v>
      </c>
      <c r="J89" s="14">
        <v>168.70665</v>
      </c>
    </row>
    <row r="90" spans="1:10" x14ac:dyDescent="0.3">
      <c r="A90" t="s">
        <v>2461</v>
      </c>
      <c r="B90" t="s">
        <v>2560</v>
      </c>
      <c r="C90">
        <v>35000</v>
      </c>
      <c r="D90">
        <v>35238</v>
      </c>
      <c r="E90" s="19" t="s">
        <v>1142</v>
      </c>
      <c r="F90" s="19" t="s">
        <v>5</v>
      </c>
      <c r="G90" s="19">
        <v>90</v>
      </c>
      <c r="H90" s="54">
        <v>11.66175</v>
      </c>
      <c r="I90" s="13">
        <v>10.308986999999998</v>
      </c>
      <c r="J90" s="14">
        <v>81.632249999999999</v>
      </c>
    </row>
    <row r="91" spans="1:10" x14ac:dyDescent="0.3">
      <c r="A91" t="s">
        <v>2461</v>
      </c>
      <c r="B91" t="s">
        <v>2561</v>
      </c>
      <c r="C91">
        <v>35410</v>
      </c>
      <c r="D91">
        <v>35204</v>
      </c>
      <c r="E91" s="19" t="s">
        <v>1598</v>
      </c>
      <c r="F91" s="19" t="s">
        <v>5</v>
      </c>
      <c r="G91" s="19">
        <v>24</v>
      </c>
      <c r="H91" s="54">
        <v>3.1097999999999999</v>
      </c>
      <c r="I91" s="13">
        <v>2.7490632000000002</v>
      </c>
      <c r="J91" s="14">
        <v>21.768599999999999</v>
      </c>
    </row>
    <row r="92" spans="1:10" x14ac:dyDescent="0.3">
      <c r="A92" t="s">
        <v>2461</v>
      </c>
      <c r="B92" t="s">
        <v>2562</v>
      </c>
      <c r="C92">
        <v>35135</v>
      </c>
      <c r="D92">
        <v>35055</v>
      </c>
      <c r="E92" s="19" t="s">
        <v>1591</v>
      </c>
      <c r="F92" s="19" t="s">
        <v>5</v>
      </c>
      <c r="G92" s="19">
        <v>164</v>
      </c>
      <c r="H92" s="54">
        <v>21.250299999999999</v>
      </c>
      <c r="I92" s="13">
        <v>18.785265200000001</v>
      </c>
      <c r="J92" s="14">
        <v>148.75209999999998</v>
      </c>
    </row>
    <row r="93" spans="1:10" x14ac:dyDescent="0.3">
      <c r="A93" t="s">
        <v>2461</v>
      </c>
      <c r="B93" t="s">
        <v>2563</v>
      </c>
      <c r="C93">
        <v>35680</v>
      </c>
      <c r="D93">
        <v>35014</v>
      </c>
      <c r="E93" s="19" t="s">
        <v>904</v>
      </c>
      <c r="F93" s="19" t="s">
        <v>9</v>
      </c>
      <c r="G93" s="19">
        <v>87</v>
      </c>
      <c r="H93" s="54">
        <v>11.273025000000001</v>
      </c>
      <c r="I93" s="13">
        <v>9.9653541000000025</v>
      </c>
      <c r="J93" s="14">
        <v>78.911175</v>
      </c>
    </row>
    <row r="94" spans="1:10" x14ac:dyDescent="0.3">
      <c r="A94" t="s">
        <v>2461</v>
      </c>
      <c r="B94" t="s">
        <v>2564</v>
      </c>
      <c r="C94">
        <v>35133</v>
      </c>
      <c r="D94">
        <v>35138</v>
      </c>
      <c r="E94" s="19" t="s">
        <v>1865</v>
      </c>
      <c r="F94" s="19" t="s">
        <v>15</v>
      </c>
      <c r="G94" s="19">
        <v>72</v>
      </c>
      <c r="H94" s="54">
        <v>9.3293999999999997</v>
      </c>
      <c r="I94" s="13">
        <v>8.2471896000000005</v>
      </c>
      <c r="J94" s="14">
        <v>65.305800000000005</v>
      </c>
    </row>
    <row r="95" spans="1:10" x14ac:dyDescent="0.3">
      <c r="A95" t="s">
        <v>2461</v>
      </c>
      <c r="B95" t="s">
        <v>2565</v>
      </c>
      <c r="C95">
        <v>35000</v>
      </c>
      <c r="D95">
        <v>35238</v>
      </c>
      <c r="E95" s="19" t="s">
        <v>1142</v>
      </c>
      <c r="F95" s="19" t="s">
        <v>5</v>
      </c>
      <c r="G95" s="19">
        <v>75</v>
      </c>
      <c r="H95" s="54">
        <v>9.7181250000000006</v>
      </c>
      <c r="I95" s="13">
        <v>8.5908224999999998</v>
      </c>
      <c r="J95" s="14">
        <v>68.026875000000004</v>
      </c>
    </row>
    <row r="96" spans="1:10" x14ac:dyDescent="0.3">
      <c r="A96" t="s">
        <v>2461</v>
      </c>
      <c r="B96" t="s">
        <v>2566</v>
      </c>
      <c r="C96">
        <v>35000</v>
      </c>
      <c r="D96">
        <v>35238</v>
      </c>
      <c r="E96" s="19" t="s">
        <v>1142</v>
      </c>
      <c r="F96" s="19" t="s">
        <v>5</v>
      </c>
      <c r="G96" s="19">
        <v>84</v>
      </c>
      <c r="H96" s="54">
        <v>10.8843</v>
      </c>
      <c r="I96" s="13">
        <v>9.6217211999999996</v>
      </c>
      <c r="J96" s="14">
        <v>76.190100000000001</v>
      </c>
    </row>
    <row r="97" spans="1:10" x14ac:dyDescent="0.3">
      <c r="A97" t="s">
        <v>2461</v>
      </c>
      <c r="B97" t="s">
        <v>2567</v>
      </c>
      <c r="C97">
        <v>35830</v>
      </c>
      <c r="D97">
        <v>35024</v>
      </c>
      <c r="E97" s="19" t="s">
        <v>1661</v>
      </c>
      <c r="F97" s="19" t="s">
        <v>5</v>
      </c>
      <c r="G97" s="19">
        <v>30</v>
      </c>
      <c r="H97" s="54">
        <v>3.8872499999999999</v>
      </c>
      <c r="I97" s="13">
        <v>3.4363290000000006</v>
      </c>
      <c r="J97" s="14">
        <v>27.210749999999997</v>
      </c>
    </row>
    <row r="98" spans="1:10" x14ac:dyDescent="0.3">
      <c r="A98" t="s">
        <v>2461</v>
      </c>
      <c r="B98" t="s">
        <v>2568</v>
      </c>
      <c r="C98">
        <v>35000</v>
      </c>
      <c r="D98">
        <v>35238</v>
      </c>
      <c r="E98" s="19" t="s">
        <v>1142</v>
      </c>
      <c r="F98" s="19" t="s">
        <v>5</v>
      </c>
      <c r="G98" s="19">
        <v>92</v>
      </c>
      <c r="H98" s="54">
        <v>11.9209</v>
      </c>
      <c r="I98" s="13">
        <v>10.538075600000001</v>
      </c>
      <c r="J98" s="14">
        <v>83.446299999999994</v>
      </c>
    </row>
    <row r="99" spans="1:10" x14ac:dyDescent="0.3">
      <c r="A99" t="s">
        <v>2461</v>
      </c>
      <c r="B99" t="s">
        <v>2569</v>
      </c>
      <c r="C99">
        <v>35340</v>
      </c>
      <c r="D99">
        <v>35031</v>
      </c>
      <c r="E99" s="19" t="s">
        <v>1310</v>
      </c>
      <c r="F99" s="19" t="s">
        <v>18</v>
      </c>
      <c r="G99" s="19">
        <v>85</v>
      </c>
      <c r="H99" s="54">
        <v>11.013875000000001</v>
      </c>
      <c r="I99" s="13">
        <v>9.7362655000000018</v>
      </c>
      <c r="J99" s="14">
        <v>77.097125000000005</v>
      </c>
    </row>
    <row r="100" spans="1:10" x14ac:dyDescent="0.3">
      <c r="A100" t="s">
        <v>2461</v>
      </c>
      <c r="B100" t="s">
        <v>2570</v>
      </c>
      <c r="C100">
        <v>35190</v>
      </c>
      <c r="D100">
        <v>35265</v>
      </c>
      <c r="E100" s="19" t="s">
        <v>2571</v>
      </c>
      <c r="F100" s="19" t="s">
        <v>14</v>
      </c>
      <c r="G100" s="19">
        <v>74</v>
      </c>
      <c r="H100" s="54">
        <v>9.5885499999999997</v>
      </c>
      <c r="I100" s="13">
        <v>8.4762782000000012</v>
      </c>
      <c r="J100" s="14">
        <v>67.11985</v>
      </c>
    </row>
    <row r="101" spans="1:10" x14ac:dyDescent="0.3">
      <c r="A101" t="s">
        <v>2461</v>
      </c>
      <c r="B101" t="s">
        <v>2572</v>
      </c>
      <c r="C101">
        <v>35000</v>
      </c>
      <c r="D101">
        <v>35238</v>
      </c>
      <c r="E101" s="19" t="s">
        <v>1142</v>
      </c>
      <c r="F101" s="19" t="s">
        <v>5</v>
      </c>
      <c r="G101" s="19">
        <v>84</v>
      </c>
      <c r="H101" s="54">
        <v>10.8843</v>
      </c>
      <c r="I101" s="13">
        <v>9.6217211999999996</v>
      </c>
      <c r="J101" s="14">
        <v>76.190100000000001</v>
      </c>
    </row>
    <row r="102" spans="1:10" x14ac:dyDescent="0.3">
      <c r="A102" t="s">
        <v>2461</v>
      </c>
      <c r="B102" t="s">
        <v>2573</v>
      </c>
      <c r="C102">
        <v>35460</v>
      </c>
      <c r="D102">
        <v>35257</v>
      </c>
      <c r="E102" s="19" t="s">
        <v>1084</v>
      </c>
      <c r="F102" s="19" t="s">
        <v>8</v>
      </c>
      <c r="G102" s="19">
        <v>142</v>
      </c>
      <c r="H102" s="54">
        <v>18.399650000000001</v>
      </c>
      <c r="I102" s="13">
        <v>16.265290600000004</v>
      </c>
      <c r="J102" s="14">
        <v>128.79755</v>
      </c>
    </row>
    <row r="103" spans="1:10" x14ac:dyDescent="0.3">
      <c r="A103" t="s">
        <v>2461</v>
      </c>
      <c r="B103" t="s">
        <v>2574</v>
      </c>
      <c r="C103">
        <v>35460</v>
      </c>
      <c r="D103">
        <v>35004</v>
      </c>
      <c r="E103" s="19" t="s">
        <v>1288</v>
      </c>
      <c r="F103" s="19" t="s">
        <v>8</v>
      </c>
      <c r="G103" s="19">
        <v>517</v>
      </c>
      <c r="H103" s="54">
        <v>66.990274999999997</v>
      </c>
      <c r="I103" s="13">
        <v>59.219403100000001</v>
      </c>
      <c r="J103" s="14">
        <v>468.93192499999998</v>
      </c>
    </row>
    <row r="104" spans="1:10" x14ac:dyDescent="0.3">
      <c r="A104" t="s">
        <v>2461</v>
      </c>
      <c r="B104" t="s">
        <v>2575</v>
      </c>
      <c r="C104">
        <v>35500</v>
      </c>
      <c r="D104">
        <v>35360</v>
      </c>
      <c r="E104" s="19" t="s">
        <v>1178</v>
      </c>
      <c r="F104" s="19" t="s">
        <v>9</v>
      </c>
      <c r="G104" s="19">
        <v>101</v>
      </c>
      <c r="H104" s="54">
        <v>13.087075</v>
      </c>
      <c r="I104" s="13">
        <v>11.568974300000002</v>
      </c>
      <c r="J104" s="14">
        <v>91.609525000000005</v>
      </c>
    </row>
    <row r="105" spans="1:10" x14ac:dyDescent="0.3">
      <c r="A105" t="s">
        <v>2461</v>
      </c>
      <c r="B105" t="s">
        <v>2576</v>
      </c>
      <c r="C105">
        <v>35740</v>
      </c>
      <c r="D105">
        <v>35210</v>
      </c>
      <c r="E105" s="19" t="s">
        <v>1214</v>
      </c>
      <c r="F105" s="19" t="s">
        <v>5</v>
      </c>
      <c r="G105" s="19">
        <v>101</v>
      </c>
      <c r="H105" s="54">
        <v>13.087075</v>
      </c>
      <c r="I105" s="13">
        <v>11.568974300000002</v>
      </c>
      <c r="J105" s="14">
        <v>91.609525000000005</v>
      </c>
    </row>
    <row r="106" spans="1:10" x14ac:dyDescent="0.3">
      <c r="A106" t="s">
        <v>2461</v>
      </c>
      <c r="B106" t="s">
        <v>2577</v>
      </c>
      <c r="C106">
        <v>35680</v>
      </c>
      <c r="D106">
        <v>35097</v>
      </c>
      <c r="E106" s="19" t="s">
        <v>1753</v>
      </c>
      <c r="F106" s="19" t="s">
        <v>9</v>
      </c>
      <c r="G106" s="19">
        <v>60</v>
      </c>
      <c r="H106" s="54">
        <v>7.7744999999999997</v>
      </c>
      <c r="I106" s="13">
        <v>6.8726580000000013</v>
      </c>
      <c r="J106" s="14">
        <v>54.421499999999995</v>
      </c>
    </row>
    <row r="107" spans="1:10" x14ac:dyDescent="0.3">
      <c r="A107" t="s">
        <v>2461</v>
      </c>
      <c r="B107" t="s">
        <v>2578</v>
      </c>
      <c r="C107">
        <v>35370</v>
      </c>
      <c r="D107">
        <v>35109</v>
      </c>
      <c r="E107" s="19" t="s">
        <v>1365</v>
      </c>
      <c r="F107" s="19" t="s">
        <v>9</v>
      </c>
      <c r="G107" s="19">
        <v>101</v>
      </c>
      <c r="H107" s="54">
        <v>13.087075</v>
      </c>
      <c r="I107" s="13">
        <v>11.568974300000002</v>
      </c>
      <c r="J107" s="14">
        <v>91.609525000000005</v>
      </c>
    </row>
    <row r="108" spans="1:10" x14ac:dyDescent="0.3">
      <c r="A108" t="s">
        <v>2461</v>
      </c>
      <c r="B108" t="s">
        <v>2579</v>
      </c>
      <c r="C108">
        <v>35132</v>
      </c>
      <c r="D108">
        <v>35353</v>
      </c>
      <c r="E108" s="19" t="s">
        <v>1498</v>
      </c>
      <c r="F108" s="19" t="s">
        <v>5</v>
      </c>
      <c r="G108" s="19">
        <v>60</v>
      </c>
      <c r="H108" s="54">
        <v>7.7744999999999997</v>
      </c>
      <c r="I108" s="13">
        <v>6.8726580000000013</v>
      </c>
      <c r="J108" s="14">
        <v>54.421499999999995</v>
      </c>
    </row>
    <row r="109" spans="1:10" x14ac:dyDescent="0.3">
      <c r="A109" t="s">
        <v>2461</v>
      </c>
      <c r="B109" t="s">
        <v>2580</v>
      </c>
      <c r="C109">
        <v>35000</v>
      </c>
      <c r="D109">
        <v>35238</v>
      </c>
      <c r="E109" s="19" t="s">
        <v>1142</v>
      </c>
      <c r="F109" s="19" t="s">
        <v>5</v>
      </c>
      <c r="G109" s="19">
        <v>102</v>
      </c>
      <c r="H109" s="54">
        <v>13.21665</v>
      </c>
      <c r="I109" s="13">
        <v>11.683518599999999</v>
      </c>
      <c r="J109" s="14">
        <v>92.516549999999995</v>
      </c>
    </row>
    <row r="110" spans="1:10" x14ac:dyDescent="0.3">
      <c r="A110" t="s">
        <v>2461</v>
      </c>
      <c r="B110" t="s">
        <v>2581</v>
      </c>
      <c r="C110">
        <v>35440</v>
      </c>
      <c r="D110">
        <v>35195</v>
      </c>
      <c r="E110" s="19" t="s">
        <v>1282</v>
      </c>
      <c r="F110" s="19" t="s">
        <v>7</v>
      </c>
      <c r="G110" s="19">
        <v>48</v>
      </c>
      <c r="H110" s="54">
        <v>6.2195999999999998</v>
      </c>
      <c r="I110" s="13">
        <v>5.4981264000000003</v>
      </c>
      <c r="J110" s="14">
        <v>43.537199999999999</v>
      </c>
    </row>
    <row r="111" spans="1:10" x14ac:dyDescent="0.3">
      <c r="A111" t="s">
        <v>2461</v>
      </c>
      <c r="B111" t="s">
        <v>2582</v>
      </c>
      <c r="C111">
        <v>35520</v>
      </c>
      <c r="D111">
        <v>35173</v>
      </c>
      <c r="E111" s="19" t="s">
        <v>1265</v>
      </c>
      <c r="F111" s="19" t="s">
        <v>7</v>
      </c>
      <c r="G111" s="19">
        <v>108</v>
      </c>
      <c r="H111" s="54">
        <v>13.9941</v>
      </c>
      <c r="I111" s="13">
        <v>12.3707844</v>
      </c>
      <c r="J111" s="14">
        <v>97.958699999999993</v>
      </c>
    </row>
    <row r="112" spans="1:10" x14ac:dyDescent="0.3">
      <c r="A112" t="s">
        <v>2461</v>
      </c>
      <c r="B112" t="s">
        <v>2583</v>
      </c>
      <c r="C112">
        <v>35300</v>
      </c>
      <c r="D112">
        <v>35115</v>
      </c>
      <c r="E112" s="19" t="s">
        <v>978</v>
      </c>
      <c r="F112" s="19" t="s">
        <v>15</v>
      </c>
      <c r="G112" s="19">
        <v>90</v>
      </c>
      <c r="H112" s="54">
        <v>11.66175</v>
      </c>
      <c r="I112" s="13">
        <v>10.308986999999998</v>
      </c>
      <c r="J112" s="14">
        <v>81.632249999999999</v>
      </c>
    </row>
    <row r="113" spans="1:10" x14ac:dyDescent="0.3">
      <c r="A113" t="s">
        <v>2461</v>
      </c>
      <c r="B113" t="s">
        <v>2584</v>
      </c>
      <c r="C113">
        <v>35290</v>
      </c>
      <c r="D113">
        <v>35297</v>
      </c>
      <c r="E113" s="19" t="s">
        <v>2493</v>
      </c>
      <c r="F113" s="19" t="s">
        <v>17</v>
      </c>
      <c r="G113" s="19">
        <v>70</v>
      </c>
      <c r="H113" s="54">
        <v>9.0702499999999997</v>
      </c>
      <c r="I113" s="13">
        <v>8.0181009999999997</v>
      </c>
      <c r="J113" s="14">
        <v>63.491749999999996</v>
      </c>
    </row>
    <row r="114" spans="1:10" x14ac:dyDescent="0.3">
      <c r="A114" t="s">
        <v>2461</v>
      </c>
      <c r="B114" t="s">
        <v>2585</v>
      </c>
      <c r="C114">
        <v>35170</v>
      </c>
      <c r="D114">
        <v>35047</v>
      </c>
      <c r="E114" s="19" t="s">
        <v>1325</v>
      </c>
      <c r="F114" s="19" t="s">
        <v>5</v>
      </c>
      <c r="G114" s="19">
        <v>83</v>
      </c>
      <c r="H114" s="54">
        <v>10.754725000000001</v>
      </c>
      <c r="I114" s="13">
        <v>9.507176900000001</v>
      </c>
      <c r="J114" s="14">
        <v>75.283074999999997</v>
      </c>
    </row>
    <row r="115" spans="1:10" x14ac:dyDescent="0.3">
      <c r="A115" t="s">
        <v>2461</v>
      </c>
      <c r="B115" t="s">
        <v>2586</v>
      </c>
      <c r="C115">
        <v>35350</v>
      </c>
      <c r="D115">
        <v>35299</v>
      </c>
      <c r="E115" s="19" t="s">
        <v>2587</v>
      </c>
      <c r="F115" s="19" t="s">
        <v>20</v>
      </c>
      <c r="G115" s="19">
        <v>24</v>
      </c>
      <c r="H115" s="54">
        <v>3.1097999999999999</v>
      </c>
      <c r="I115" s="13">
        <v>2.7490632000000002</v>
      </c>
      <c r="J115" s="14">
        <v>21.768599999999999</v>
      </c>
    </row>
    <row r="116" spans="1:10" x14ac:dyDescent="0.3">
      <c r="A116" t="s">
        <v>2461</v>
      </c>
      <c r="B116" t="s">
        <v>2588</v>
      </c>
      <c r="C116">
        <v>35530</v>
      </c>
      <c r="D116">
        <v>35207</v>
      </c>
      <c r="E116" s="19" t="s">
        <v>1193</v>
      </c>
      <c r="F116" s="19" t="s">
        <v>21</v>
      </c>
      <c r="G116" s="19">
        <v>114</v>
      </c>
      <c r="H116" s="54">
        <v>14.77155</v>
      </c>
      <c r="I116" s="13">
        <v>13.0580502</v>
      </c>
      <c r="J116" s="14">
        <v>103.40084999999999</v>
      </c>
    </row>
    <row r="117" spans="1:10" x14ac:dyDescent="0.3">
      <c r="A117" t="s">
        <v>2461</v>
      </c>
      <c r="B117" t="s">
        <v>2589</v>
      </c>
      <c r="C117">
        <v>35470</v>
      </c>
      <c r="D117">
        <v>35012</v>
      </c>
      <c r="E117" s="19" t="s">
        <v>1195</v>
      </c>
      <c r="F117" s="19" t="s">
        <v>11</v>
      </c>
      <c r="G117" s="19">
        <v>126</v>
      </c>
      <c r="H117" s="54">
        <v>16.326450000000001</v>
      </c>
      <c r="I117" s="13">
        <v>14.432581799999999</v>
      </c>
      <c r="J117" s="14">
        <v>114.28515000000002</v>
      </c>
    </row>
    <row r="118" spans="1:10" x14ac:dyDescent="0.3">
      <c r="A118" t="s">
        <v>2461</v>
      </c>
      <c r="B118" t="s">
        <v>2590</v>
      </c>
      <c r="C118">
        <v>35440</v>
      </c>
      <c r="D118">
        <v>35128</v>
      </c>
      <c r="E118" s="19" t="s">
        <v>1549</v>
      </c>
      <c r="F118" s="19" t="s">
        <v>7</v>
      </c>
      <c r="G118" s="19">
        <v>47</v>
      </c>
      <c r="H118" s="54">
        <v>6.0900249999999998</v>
      </c>
      <c r="I118" s="13">
        <v>5.3835821000000008</v>
      </c>
      <c r="J118" s="14">
        <v>42.630175000000001</v>
      </c>
    </row>
    <row r="119" spans="1:10" x14ac:dyDescent="0.3">
      <c r="A119" t="s">
        <v>2461</v>
      </c>
      <c r="B119" t="s">
        <v>2591</v>
      </c>
      <c r="C119">
        <v>35870</v>
      </c>
      <c r="D119">
        <v>35181</v>
      </c>
      <c r="E119" s="19" t="s">
        <v>1029</v>
      </c>
      <c r="F119" s="19" t="s">
        <v>4</v>
      </c>
      <c r="G119" s="19">
        <v>84</v>
      </c>
      <c r="H119" s="54">
        <v>10.8843</v>
      </c>
      <c r="I119" s="13">
        <v>9.6217211999999996</v>
      </c>
      <c r="J119" s="14">
        <v>76.190100000000001</v>
      </c>
    </row>
    <row r="120" spans="1:10" x14ac:dyDescent="0.3">
      <c r="A120" t="s">
        <v>2461</v>
      </c>
      <c r="B120" t="s">
        <v>2592</v>
      </c>
      <c r="C120">
        <v>35590</v>
      </c>
      <c r="D120">
        <v>35275</v>
      </c>
      <c r="E120" s="19" t="s">
        <v>2593</v>
      </c>
      <c r="F120" s="19" t="s">
        <v>5</v>
      </c>
      <c r="G120" s="19">
        <v>50</v>
      </c>
      <c r="H120" s="54">
        <v>6.4787499999999998</v>
      </c>
      <c r="I120" s="13">
        <v>5.7272150000000002</v>
      </c>
      <c r="J120" s="14">
        <v>45.35125</v>
      </c>
    </row>
    <row r="121" spans="1:10" x14ac:dyDescent="0.3">
      <c r="A121" t="s">
        <v>2461</v>
      </c>
      <c r="B121" t="s">
        <v>2594</v>
      </c>
      <c r="C121">
        <v>35760</v>
      </c>
      <c r="D121">
        <v>35278</v>
      </c>
      <c r="E121" s="19" t="s">
        <v>2595</v>
      </c>
      <c r="F121" s="19" t="s">
        <v>5</v>
      </c>
      <c r="G121" s="19">
        <v>67</v>
      </c>
      <c r="H121" s="54">
        <v>8.6815250000000006</v>
      </c>
      <c r="I121" s="13">
        <v>7.6744681000000012</v>
      </c>
      <c r="J121" s="14">
        <v>60.770675000000004</v>
      </c>
    </row>
    <row r="122" spans="1:10" x14ac:dyDescent="0.3">
      <c r="A122" t="s">
        <v>2461</v>
      </c>
      <c r="B122" t="s">
        <v>2596</v>
      </c>
      <c r="C122">
        <v>35000</v>
      </c>
      <c r="D122">
        <v>35238</v>
      </c>
      <c r="E122" s="19" t="s">
        <v>1142</v>
      </c>
      <c r="F122" s="19" t="s">
        <v>5</v>
      </c>
      <c r="G122" s="19">
        <v>90</v>
      </c>
      <c r="H122" s="54">
        <v>11.66175</v>
      </c>
      <c r="I122" s="13">
        <v>10.308986999999998</v>
      </c>
      <c r="J122" s="14">
        <v>81.632249999999999</v>
      </c>
    </row>
    <row r="123" spans="1:10" x14ac:dyDescent="0.3">
      <c r="A123" t="s">
        <v>2461</v>
      </c>
      <c r="B123" t="s">
        <v>2597</v>
      </c>
      <c r="C123">
        <v>35610</v>
      </c>
      <c r="D123">
        <v>35222</v>
      </c>
      <c r="E123" s="19" t="s">
        <v>1216</v>
      </c>
      <c r="F123" s="19" t="s">
        <v>10</v>
      </c>
      <c r="G123" s="19">
        <v>70</v>
      </c>
      <c r="H123" s="54">
        <v>9.0702499999999997</v>
      </c>
      <c r="I123" s="13">
        <v>8.0181009999999997</v>
      </c>
      <c r="J123" s="14">
        <v>63.491749999999996</v>
      </c>
    </row>
    <row r="124" spans="1:10" x14ac:dyDescent="0.3">
      <c r="A124" t="s">
        <v>2461</v>
      </c>
      <c r="B124" t="s">
        <v>2485</v>
      </c>
      <c r="C124">
        <v>35270</v>
      </c>
      <c r="D124">
        <v>35085</v>
      </c>
      <c r="E124" s="19" t="s">
        <v>956</v>
      </c>
      <c r="F124" s="19" t="s">
        <v>14</v>
      </c>
      <c r="G124" s="19">
        <v>104</v>
      </c>
      <c r="H124" s="54">
        <v>13.4758</v>
      </c>
      <c r="I124" s="13">
        <v>11.912607199999998</v>
      </c>
      <c r="J124" s="14">
        <v>94.330600000000004</v>
      </c>
    </row>
    <row r="125" spans="1:10" x14ac:dyDescent="0.3">
      <c r="A125" t="s">
        <v>2461</v>
      </c>
      <c r="B125" t="s">
        <v>2598</v>
      </c>
      <c r="C125">
        <v>35320</v>
      </c>
      <c r="D125">
        <v>35322</v>
      </c>
      <c r="E125" s="19" t="s">
        <v>1425</v>
      </c>
      <c r="F125" s="19" t="s">
        <v>11</v>
      </c>
      <c r="G125" s="19">
        <v>80</v>
      </c>
      <c r="H125" s="54">
        <v>10.366</v>
      </c>
      <c r="I125" s="13">
        <v>9.1635439999999999</v>
      </c>
      <c r="J125" s="14">
        <v>72.561999999999998</v>
      </c>
    </row>
    <row r="126" spans="1:10" x14ac:dyDescent="0.3">
      <c r="A126" t="s">
        <v>2461</v>
      </c>
      <c r="B126" t="s">
        <v>2589</v>
      </c>
      <c r="C126">
        <v>35000</v>
      </c>
      <c r="D126">
        <v>35238</v>
      </c>
      <c r="E126" s="19" t="s">
        <v>1142</v>
      </c>
      <c r="F126" s="19" t="s">
        <v>5</v>
      </c>
      <c r="G126" s="19">
        <v>87</v>
      </c>
      <c r="H126" s="54">
        <v>11.273025000000001</v>
      </c>
      <c r="I126" s="13">
        <v>9.9653541000000025</v>
      </c>
      <c r="J126" s="14">
        <v>78.911175</v>
      </c>
    </row>
    <row r="127" spans="1:10" x14ac:dyDescent="0.3">
      <c r="A127" t="s">
        <v>2461</v>
      </c>
      <c r="B127" t="s">
        <v>2599</v>
      </c>
      <c r="C127">
        <v>35300</v>
      </c>
      <c r="D127">
        <v>35115</v>
      </c>
      <c r="E127" s="19" t="s">
        <v>978</v>
      </c>
      <c r="F127" s="19" t="s">
        <v>15</v>
      </c>
      <c r="G127" s="19">
        <v>70</v>
      </c>
      <c r="H127" s="54">
        <v>9.0702499999999997</v>
      </c>
      <c r="I127" s="13">
        <v>8.0181009999999997</v>
      </c>
      <c r="J127" s="14">
        <v>63.491749999999996</v>
      </c>
    </row>
    <row r="128" spans="1:10" x14ac:dyDescent="0.3">
      <c r="A128" t="s">
        <v>2461</v>
      </c>
      <c r="B128" t="s">
        <v>2600</v>
      </c>
      <c r="C128">
        <v>35300</v>
      </c>
      <c r="D128">
        <v>35115</v>
      </c>
      <c r="E128" s="19" t="s">
        <v>978</v>
      </c>
      <c r="F128" s="19" t="s">
        <v>15</v>
      </c>
      <c r="G128" s="19">
        <v>159</v>
      </c>
      <c r="H128" s="54">
        <v>20.602425</v>
      </c>
      <c r="I128" s="13">
        <v>18.212543700000001</v>
      </c>
      <c r="J128" s="14">
        <v>144.21697499999999</v>
      </c>
    </row>
    <row r="129" spans="1:10" x14ac:dyDescent="0.3">
      <c r="A129" t="s">
        <v>2461</v>
      </c>
      <c r="B129" t="s">
        <v>2601</v>
      </c>
      <c r="C129">
        <v>35360</v>
      </c>
      <c r="D129">
        <v>35171</v>
      </c>
      <c r="E129" s="19" t="s">
        <v>1024</v>
      </c>
      <c r="F129" s="19" t="s">
        <v>17</v>
      </c>
      <c r="G129" s="19">
        <v>38</v>
      </c>
      <c r="H129" s="54">
        <v>4.9238499999999998</v>
      </c>
      <c r="I129" s="13">
        <v>4.352683400000001</v>
      </c>
      <c r="J129" s="14">
        <v>34.466949999999997</v>
      </c>
    </row>
    <row r="130" spans="1:10" x14ac:dyDescent="0.3">
      <c r="A130" t="s">
        <v>2461</v>
      </c>
      <c r="B130" t="s">
        <v>2602</v>
      </c>
      <c r="C130">
        <v>35136</v>
      </c>
      <c r="D130">
        <v>35281</v>
      </c>
      <c r="E130" s="19" t="s">
        <v>2603</v>
      </c>
      <c r="F130" s="19" t="s">
        <v>5</v>
      </c>
      <c r="G130" s="19">
        <v>85</v>
      </c>
      <c r="H130" s="54">
        <v>11.013875000000001</v>
      </c>
      <c r="I130" s="13">
        <v>9.7362655000000018</v>
      </c>
      <c r="J130" s="14">
        <v>77.097125000000005</v>
      </c>
    </row>
    <row r="131" spans="1:10" x14ac:dyDescent="0.3">
      <c r="A131" t="s">
        <v>2461</v>
      </c>
      <c r="B131" t="s">
        <v>2604</v>
      </c>
      <c r="C131">
        <v>35800</v>
      </c>
      <c r="D131">
        <v>35093</v>
      </c>
      <c r="E131" s="19" t="s">
        <v>963</v>
      </c>
      <c r="F131" s="19" t="s">
        <v>4</v>
      </c>
      <c r="G131" s="19">
        <v>109</v>
      </c>
      <c r="H131" s="54">
        <v>14.123675</v>
      </c>
      <c r="I131" s="13">
        <v>12.4853287</v>
      </c>
      <c r="J131" s="14">
        <v>98.865724999999998</v>
      </c>
    </row>
    <row r="132" spans="1:10" x14ac:dyDescent="0.3">
      <c r="A132" t="s">
        <v>2461</v>
      </c>
      <c r="B132" t="s">
        <v>2605</v>
      </c>
      <c r="C132">
        <v>35370</v>
      </c>
      <c r="D132">
        <v>35217</v>
      </c>
      <c r="E132" s="19" t="s">
        <v>1054</v>
      </c>
      <c r="F132" s="19" t="s">
        <v>9</v>
      </c>
      <c r="G132" s="19">
        <v>57</v>
      </c>
      <c r="H132" s="54">
        <v>7.3857749999999998</v>
      </c>
      <c r="I132" s="13">
        <v>6.5290251000000001</v>
      </c>
      <c r="J132" s="14">
        <v>51.700424999999996</v>
      </c>
    </row>
    <row r="133" spans="1:10" x14ac:dyDescent="0.3">
      <c r="A133" t="s">
        <v>2461</v>
      </c>
      <c r="B133" t="s">
        <v>2606</v>
      </c>
      <c r="C133">
        <v>35800</v>
      </c>
      <c r="D133">
        <v>35256</v>
      </c>
      <c r="E133" s="19" t="s">
        <v>2607</v>
      </c>
      <c r="F133" s="19" t="s">
        <v>4</v>
      </c>
      <c r="G133" s="19">
        <v>40</v>
      </c>
      <c r="H133" s="54">
        <v>5.1829999999999998</v>
      </c>
      <c r="I133" s="13">
        <v>4.581772</v>
      </c>
      <c r="J133" s="14">
        <v>36.280999999999999</v>
      </c>
    </row>
    <row r="134" spans="1:10" x14ac:dyDescent="0.3">
      <c r="A134" t="s">
        <v>2461</v>
      </c>
      <c r="B134" t="s">
        <v>2608</v>
      </c>
      <c r="C134">
        <v>35190</v>
      </c>
      <c r="D134">
        <v>35337</v>
      </c>
      <c r="E134" s="19" t="s">
        <v>1605</v>
      </c>
      <c r="F134" s="19" t="s">
        <v>14</v>
      </c>
      <c r="G134" s="19">
        <v>87</v>
      </c>
      <c r="H134" s="54">
        <v>11.273025000000001</v>
      </c>
      <c r="I134" s="13">
        <v>9.9653541000000025</v>
      </c>
      <c r="J134" s="14">
        <v>78.911175</v>
      </c>
    </row>
    <row r="135" spans="1:10" x14ac:dyDescent="0.3">
      <c r="A135" t="s">
        <v>2461</v>
      </c>
      <c r="B135" t="s">
        <v>2609</v>
      </c>
      <c r="C135">
        <v>35000</v>
      </c>
      <c r="D135">
        <v>35238</v>
      </c>
      <c r="E135" s="19" t="s">
        <v>1142</v>
      </c>
      <c r="F135" s="19" t="s">
        <v>5</v>
      </c>
      <c r="G135" s="19">
        <v>72</v>
      </c>
      <c r="H135" s="54">
        <v>9.3293999999999997</v>
      </c>
      <c r="I135" s="13">
        <v>8.2471896000000005</v>
      </c>
      <c r="J135" s="14">
        <v>65.305800000000005</v>
      </c>
    </row>
    <row r="136" spans="1:10" x14ac:dyDescent="0.3">
      <c r="A136" t="s">
        <v>2461</v>
      </c>
      <c r="B136" t="s">
        <v>2610</v>
      </c>
      <c r="C136">
        <v>35740</v>
      </c>
      <c r="D136">
        <v>35210</v>
      </c>
      <c r="E136" s="19" t="s">
        <v>1214</v>
      </c>
      <c r="F136" s="19" t="s">
        <v>5</v>
      </c>
      <c r="G136" s="19">
        <v>66</v>
      </c>
      <c r="H136" s="54">
        <v>8.5519499999999997</v>
      </c>
      <c r="I136" s="13">
        <v>7.5599238</v>
      </c>
      <c r="J136" s="14">
        <v>59.86365</v>
      </c>
    </row>
    <row r="137" spans="1:10" x14ac:dyDescent="0.3">
      <c r="A137" t="s">
        <v>2461</v>
      </c>
      <c r="B137" t="s">
        <v>2611</v>
      </c>
      <c r="C137">
        <v>35000</v>
      </c>
      <c r="D137">
        <v>35238</v>
      </c>
      <c r="E137" s="19" t="s">
        <v>1142</v>
      </c>
      <c r="F137" s="19" t="s">
        <v>5</v>
      </c>
      <c r="G137" s="19">
        <v>93</v>
      </c>
      <c r="H137" s="54">
        <v>12.050475</v>
      </c>
      <c r="I137" s="13">
        <v>10.652619900000001</v>
      </c>
      <c r="J137" s="14">
        <v>84.353324999999998</v>
      </c>
    </row>
    <row r="138" spans="1:10" x14ac:dyDescent="0.3">
      <c r="A138" t="s">
        <v>2461</v>
      </c>
      <c r="B138" t="s">
        <v>2612</v>
      </c>
      <c r="C138">
        <v>35510</v>
      </c>
      <c r="D138">
        <v>35051</v>
      </c>
      <c r="E138" s="19" t="s">
        <v>1199</v>
      </c>
      <c r="F138" s="19" t="s">
        <v>5</v>
      </c>
      <c r="G138" s="19">
        <v>53</v>
      </c>
      <c r="H138" s="54">
        <v>6.8674749999999998</v>
      </c>
      <c r="I138" s="13">
        <v>6.0708479000000004</v>
      </c>
      <c r="J138" s="14">
        <v>48.072324999999999</v>
      </c>
    </row>
    <row r="139" spans="1:10" x14ac:dyDescent="0.3">
      <c r="A139" t="s">
        <v>2461</v>
      </c>
      <c r="B139" t="s">
        <v>2613</v>
      </c>
      <c r="C139">
        <v>35000</v>
      </c>
      <c r="D139">
        <v>35238</v>
      </c>
      <c r="E139" s="19" t="s">
        <v>1142</v>
      </c>
      <c r="F139" s="19" t="s">
        <v>5</v>
      </c>
      <c r="G139" s="19">
        <v>87</v>
      </c>
      <c r="H139" s="54">
        <v>11.273025000000001</v>
      </c>
      <c r="I139" s="13">
        <v>9.9653541000000025</v>
      </c>
      <c r="J139" s="14">
        <v>78.911175</v>
      </c>
    </row>
    <row r="140" spans="1:10" x14ac:dyDescent="0.3">
      <c r="A140" t="s">
        <v>2461</v>
      </c>
      <c r="B140" t="s">
        <v>2614</v>
      </c>
      <c r="C140">
        <v>35800</v>
      </c>
      <c r="D140">
        <v>35093</v>
      </c>
      <c r="E140" s="19" t="s">
        <v>963</v>
      </c>
      <c r="F140" s="19" t="s">
        <v>4</v>
      </c>
      <c r="G140" s="19">
        <v>70</v>
      </c>
      <c r="H140" s="54">
        <v>9.0702499999999997</v>
      </c>
      <c r="I140" s="13">
        <v>8.0181009999999997</v>
      </c>
      <c r="J140" s="14">
        <v>63.491749999999996</v>
      </c>
    </row>
    <row r="141" spans="1:10" x14ac:dyDescent="0.3">
      <c r="A141" t="s">
        <v>2461</v>
      </c>
      <c r="B141" t="s">
        <v>2615</v>
      </c>
      <c r="C141">
        <v>35400</v>
      </c>
      <c r="D141">
        <v>35288</v>
      </c>
      <c r="E141" s="19" t="s">
        <v>2517</v>
      </c>
      <c r="F141" s="19" t="s">
        <v>20</v>
      </c>
      <c r="G141" s="19">
        <v>81</v>
      </c>
      <c r="H141" s="54">
        <v>10.495575000000001</v>
      </c>
      <c r="I141" s="13">
        <v>9.2780883000000021</v>
      </c>
      <c r="J141" s="14">
        <v>73.469025000000002</v>
      </c>
    </row>
    <row r="142" spans="1:10" x14ac:dyDescent="0.3">
      <c r="A142" t="s">
        <v>2461</v>
      </c>
      <c r="B142" t="s">
        <v>2616</v>
      </c>
      <c r="C142">
        <v>35230</v>
      </c>
      <c r="D142">
        <v>35208</v>
      </c>
      <c r="E142" s="19" t="s">
        <v>1285</v>
      </c>
      <c r="F142" s="19" t="s">
        <v>5</v>
      </c>
      <c r="G142" s="19">
        <v>15</v>
      </c>
      <c r="H142" s="54">
        <v>1.9436249999999999</v>
      </c>
      <c r="I142" s="13">
        <v>1.7181645000000003</v>
      </c>
      <c r="J142" s="14">
        <v>13.605374999999999</v>
      </c>
    </row>
    <row r="143" spans="1:10" x14ac:dyDescent="0.3">
      <c r="A143" t="s">
        <v>2461</v>
      </c>
      <c r="B143" t="s">
        <v>2617</v>
      </c>
      <c r="C143">
        <v>35290</v>
      </c>
      <c r="D143">
        <v>35297</v>
      </c>
      <c r="E143" s="19" t="s">
        <v>2493</v>
      </c>
      <c r="F143" s="19" t="s">
        <v>17</v>
      </c>
      <c r="G143" s="19">
        <v>175</v>
      </c>
      <c r="H143" s="54">
        <v>22.675625</v>
      </c>
      <c r="I143" s="13">
        <v>20.045252500000004</v>
      </c>
      <c r="J143" s="14">
        <v>158.729375</v>
      </c>
    </row>
    <row r="144" spans="1:10" x14ac:dyDescent="0.3">
      <c r="A144" t="s">
        <v>2461</v>
      </c>
      <c r="B144" t="s">
        <v>2618</v>
      </c>
      <c r="C144">
        <v>35400</v>
      </c>
      <c r="D144">
        <v>35288</v>
      </c>
      <c r="E144" s="19" t="s">
        <v>2517</v>
      </c>
      <c r="F144" s="19" t="s">
        <v>20</v>
      </c>
      <c r="G144" s="19">
        <v>67</v>
      </c>
      <c r="H144" s="54">
        <v>8.6815250000000006</v>
      </c>
      <c r="I144" s="13">
        <v>7.6744681000000012</v>
      </c>
      <c r="J144" s="14">
        <v>60.770675000000004</v>
      </c>
    </row>
    <row r="145" spans="1:10" x14ac:dyDescent="0.3">
      <c r="A145" t="s">
        <v>2461</v>
      </c>
      <c r="B145" t="s">
        <v>2619</v>
      </c>
      <c r="C145">
        <v>35380</v>
      </c>
      <c r="D145">
        <v>35223</v>
      </c>
      <c r="E145" s="19" t="s">
        <v>1571</v>
      </c>
      <c r="F145" s="19" t="s">
        <v>19</v>
      </c>
      <c r="G145" s="19">
        <v>52</v>
      </c>
      <c r="H145" s="54">
        <v>6.7378999999999998</v>
      </c>
      <c r="I145" s="13">
        <v>5.9563035999999991</v>
      </c>
      <c r="J145" s="14">
        <v>47.165300000000002</v>
      </c>
    </row>
    <row r="146" spans="1:10" x14ac:dyDescent="0.3">
      <c r="A146" t="s">
        <v>2461</v>
      </c>
      <c r="B146" t="s">
        <v>2620</v>
      </c>
      <c r="C146">
        <v>35120</v>
      </c>
      <c r="D146">
        <v>35095</v>
      </c>
      <c r="E146" s="19" t="s">
        <v>968</v>
      </c>
      <c r="F146" s="19" t="s">
        <v>10</v>
      </c>
      <c r="G146" s="19">
        <v>80</v>
      </c>
      <c r="H146" s="54">
        <v>10.366</v>
      </c>
      <c r="I146" s="13">
        <v>9.1635439999999999</v>
      </c>
      <c r="J146" s="14">
        <v>72.561999999999998</v>
      </c>
    </row>
    <row r="147" spans="1:10" x14ac:dyDescent="0.3">
      <c r="A147" t="s">
        <v>2461</v>
      </c>
      <c r="B147" t="s">
        <v>2621</v>
      </c>
      <c r="C147">
        <v>35190</v>
      </c>
      <c r="D147">
        <v>35318</v>
      </c>
      <c r="E147" s="19" t="s">
        <v>2622</v>
      </c>
      <c r="F147" s="19" t="s">
        <v>14</v>
      </c>
      <c r="G147" s="19">
        <v>18</v>
      </c>
      <c r="H147" s="54">
        <v>2.3323499999999999</v>
      </c>
      <c r="I147" s="13">
        <v>2.0617974000000001</v>
      </c>
      <c r="J147" s="14">
        <v>16.326450000000001</v>
      </c>
    </row>
    <row r="148" spans="1:10" x14ac:dyDescent="0.3">
      <c r="A148" t="s">
        <v>2461</v>
      </c>
      <c r="B148" t="s">
        <v>2623</v>
      </c>
      <c r="C148">
        <v>35650</v>
      </c>
      <c r="D148">
        <v>35240</v>
      </c>
      <c r="E148" s="19" t="s">
        <v>1071</v>
      </c>
      <c r="F148" s="19" t="s">
        <v>5</v>
      </c>
      <c r="G148" s="19">
        <v>25</v>
      </c>
      <c r="H148" s="54">
        <v>3.2393749999999999</v>
      </c>
      <c r="I148" s="13">
        <v>2.8636075000000001</v>
      </c>
      <c r="J148" s="14">
        <v>22.675625</v>
      </c>
    </row>
    <row r="149" spans="1:10" x14ac:dyDescent="0.3">
      <c r="A149" t="s">
        <v>2461</v>
      </c>
      <c r="B149" t="s">
        <v>2624</v>
      </c>
      <c r="C149">
        <v>22980</v>
      </c>
      <c r="D149">
        <v>22180</v>
      </c>
      <c r="E149" s="19" t="s">
        <v>1932</v>
      </c>
      <c r="F149" s="19" t="s">
        <v>3</v>
      </c>
      <c r="G149" s="19">
        <v>46</v>
      </c>
      <c r="H149" s="54">
        <v>5.9604499999999998</v>
      </c>
      <c r="I149" s="13">
        <v>5.2690378000000004</v>
      </c>
      <c r="J149" s="14">
        <v>41.723149999999997</v>
      </c>
    </row>
    <row r="150" spans="1:10" x14ac:dyDescent="0.3">
      <c r="A150" t="s">
        <v>2461</v>
      </c>
      <c r="B150" t="s">
        <v>2625</v>
      </c>
      <c r="C150">
        <v>22100</v>
      </c>
      <c r="D150">
        <v>22050</v>
      </c>
      <c r="E150" s="19" t="s">
        <v>82</v>
      </c>
      <c r="F150" s="19" t="s">
        <v>3</v>
      </c>
      <c r="G150" s="19">
        <v>60</v>
      </c>
      <c r="H150" s="54">
        <v>7.7744999999999997</v>
      </c>
      <c r="I150" s="13">
        <v>6.8726580000000013</v>
      </c>
      <c r="J150" s="14">
        <v>54.421499999999995</v>
      </c>
    </row>
    <row r="151" spans="1:10" x14ac:dyDescent="0.3">
      <c r="A151" t="s">
        <v>2461</v>
      </c>
      <c r="B151" t="s">
        <v>2626</v>
      </c>
      <c r="C151">
        <v>22100</v>
      </c>
      <c r="D151">
        <v>22050</v>
      </c>
      <c r="E151" s="19" t="s">
        <v>82</v>
      </c>
      <c r="F151" s="19" t="s">
        <v>3</v>
      </c>
      <c r="G151" s="19">
        <v>79</v>
      </c>
      <c r="H151" s="54">
        <v>10.236425000000001</v>
      </c>
      <c r="I151" s="13">
        <v>9.0489996999999995</v>
      </c>
      <c r="J151" s="14">
        <v>71.654975000000007</v>
      </c>
    </row>
    <row r="152" spans="1:10" x14ac:dyDescent="0.3">
      <c r="A152" t="s">
        <v>2461</v>
      </c>
      <c r="B152" t="s">
        <v>2627</v>
      </c>
      <c r="C152">
        <v>22100</v>
      </c>
      <c r="D152">
        <v>22259</v>
      </c>
      <c r="E152" s="19" t="s">
        <v>2628</v>
      </c>
      <c r="F152" s="19" t="s">
        <v>3</v>
      </c>
      <c r="G152" s="19">
        <v>150</v>
      </c>
      <c r="H152" s="54">
        <v>19.436250000000001</v>
      </c>
      <c r="I152" s="13">
        <v>17.181645</v>
      </c>
      <c r="J152" s="14">
        <v>136.05375000000001</v>
      </c>
    </row>
    <row r="153" spans="1:10" x14ac:dyDescent="0.3">
      <c r="A153" t="s">
        <v>2461</v>
      </c>
      <c r="B153" t="s">
        <v>2629</v>
      </c>
      <c r="C153">
        <v>22108</v>
      </c>
      <c r="D153">
        <v>22050</v>
      </c>
      <c r="E153" s="19" t="s">
        <v>82</v>
      </c>
      <c r="F153" s="19" t="s">
        <v>3</v>
      </c>
      <c r="G153" s="19">
        <v>54</v>
      </c>
      <c r="H153" s="54">
        <v>6.9970499999999998</v>
      </c>
      <c r="I153" s="13">
        <v>6.1853921999999999</v>
      </c>
      <c r="J153" s="14">
        <v>48.979349999999997</v>
      </c>
    </row>
    <row r="154" spans="1:10" x14ac:dyDescent="0.3">
      <c r="A154" t="s">
        <v>2461</v>
      </c>
      <c r="B154" t="s">
        <v>2630</v>
      </c>
      <c r="C154">
        <v>22100</v>
      </c>
      <c r="D154">
        <v>22050</v>
      </c>
      <c r="E154" s="19" t="s">
        <v>82</v>
      </c>
      <c r="F154" s="19" t="s">
        <v>3</v>
      </c>
      <c r="G154" s="19">
        <v>64</v>
      </c>
      <c r="H154" s="54">
        <v>8.2927999999999997</v>
      </c>
      <c r="I154" s="13">
        <v>7.3308352000000001</v>
      </c>
      <c r="J154" s="14">
        <v>58.049599999999998</v>
      </c>
    </row>
    <row r="155" spans="1:10" x14ac:dyDescent="0.3">
      <c r="A155" t="s">
        <v>2461</v>
      </c>
      <c r="B155" t="s">
        <v>2631</v>
      </c>
      <c r="C155">
        <v>22100</v>
      </c>
      <c r="D155">
        <v>22050</v>
      </c>
      <c r="E155" s="19" t="s">
        <v>82</v>
      </c>
      <c r="F155" s="19" t="s">
        <v>3</v>
      </c>
      <c r="G155" s="19">
        <v>60</v>
      </c>
      <c r="H155" s="54">
        <v>7.7744999999999997</v>
      </c>
      <c r="I155" s="13">
        <v>6.8726580000000013</v>
      </c>
      <c r="J155" s="14">
        <v>54.421499999999995</v>
      </c>
    </row>
    <row r="156" spans="1:10" x14ac:dyDescent="0.3">
      <c r="A156" t="s">
        <v>2461</v>
      </c>
      <c r="B156" t="s">
        <v>2632</v>
      </c>
      <c r="C156">
        <v>22100</v>
      </c>
      <c r="D156">
        <v>22050</v>
      </c>
      <c r="E156" s="19" t="s">
        <v>82</v>
      </c>
      <c r="F156" s="19" t="s">
        <v>3</v>
      </c>
      <c r="G156" s="19">
        <v>150</v>
      </c>
      <c r="H156" s="54">
        <v>19.436250000000001</v>
      </c>
      <c r="I156" s="13">
        <v>17.181645</v>
      </c>
      <c r="J156" s="14">
        <v>136.05375000000001</v>
      </c>
    </row>
    <row r="157" spans="1:10" x14ac:dyDescent="0.3">
      <c r="A157" t="s">
        <v>2461</v>
      </c>
      <c r="B157" t="s">
        <v>2633</v>
      </c>
      <c r="C157">
        <v>22240</v>
      </c>
      <c r="D157">
        <v>22179</v>
      </c>
      <c r="E157" s="19" t="s">
        <v>2634</v>
      </c>
      <c r="F157" s="19" t="s">
        <v>3</v>
      </c>
      <c r="G157" s="19">
        <v>57</v>
      </c>
      <c r="H157" s="54">
        <v>7.3857749999999998</v>
      </c>
      <c r="I157" s="13">
        <v>6.5290251000000001</v>
      </c>
      <c r="J157" s="14">
        <v>51.700424999999996</v>
      </c>
    </row>
    <row r="158" spans="1:10" x14ac:dyDescent="0.3">
      <c r="A158" t="s">
        <v>2461</v>
      </c>
      <c r="B158" s="55" t="s">
        <v>2635</v>
      </c>
      <c r="C158">
        <v>22550</v>
      </c>
      <c r="D158">
        <v>22143</v>
      </c>
      <c r="E158" s="19" t="s">
        <v>106</v>
      </c>
      <c r="F158" s="19" t="s">
        <v>3</v>
      </c>
      <c r="G158" s="19">
        <v>55</v>
      </c>
      <c r="H158" s="54">
        <v>7.1266249999999998</v>
      </c>
      <c r="I158" s="13">
        <v>6.2999365000000003</v>
      </c>
      <c r="J158" s="14">
        <v>49.886375000000001</v>
      </c>
    </row>
    <row r="159" spans="1:10" x14ac:dyDescent="0.3">
      <c r="A159" t="s">
        <v>2461</v>
      </c>
      <c r="B159" s="55" t="s">
        <v>2636</v>
      </c>
      <c r="C159">
        <v>22380</v>
      </c>
      <c r="D159">
        <v>22282</v>
      </c>
      <c r="E159" s="19" t="s">
        <v>2637</v>
      </c>
      <c r="F159" s="19" t="s">
        <v>3</v>
      </c>
      <c r="G159" s="19">
        <v>48</v>
      </c>
      <c r="H159" s="54">
        <v>6.2195999999999998</v>
      </c>
      <c r="I159" s="13">
        <v>5.4981264000000003</v>
      </c>
      <c r="J159" s="14">
        <v>43.537199999999999</v>
      </c>
    </row>
    <row r="160" spans="1:10" x14ac:dyDescent="0.3">
      <c r="A160" t="s">
        <v>2461</v>
      </c>
      <c r="B160" t="s">
        <v>2638</v>
      </c>
      <c r="C160">
        <v>22130</v>
      </c>
      <c r="D160">
        <v>22049</v>
      </c>
      <c r="E160" s="19" t="s">
        <v>2639</v>
      </c>
      <c r="F160" s="19" t="s">
        <v>3</v>
      </c>
      <c r="G160" s="19">
        <v>69</v>
      </c>
      <c r="H160" s="54">
        <v>8.9406750000000006</v>
      </c>
      <c r="I160" s="13">
        <v>7.9035567000000011</v>
      </c>
      <c r="J160" s="14">
        <v>62.584725000000006</v>
      </c>
    </row>
    <row r="161" spans="1:10" x14ac:dyDescent="0.3">
      <c r="A161" t="s">
        <v>2461</v>
      </c>
      <c r="B161" s="55" t="s">
        <v>2640</v>
      </c>
      <c r="C161">
        <v>22130</v>
      </c>
      <c r="D161">
        <v>22172</v>
      </c>
      <c r="E161" s="19" t="s">
        <v>2434</v>
      </c>
      <c r="F161" s="19" t="s">
        <v>3</v>
      </c>
      <c r="G161" s="19">
        <v>82</v>
      </c>
      <c r="H161" s="54">
        <v>10.62515</v>
      </c>
      <c r="I161" s="13">
        <v>9.3926326000000007</v>
      </c>
      <c r="J161" s="14">
        <v>74.376049999999992</v>
      </c>
    </row>
    <row r="162" spans="1:10" x14ac:dyDescent="0.3">
      <c r="A162" t="s">
        <v>2461</v>
      </c>
      <c r="B162" s="55" t="s">
        <v>2641</v>
      </c>
      <c r="C162">
        <v>22130</v>
      </c>
      <c r="D162">
        <v>22049</v>
      </c>
      <c r="E162" s="19" t="s">
        <v>1971</v>
      </c>
      <c r="F162" s="19" t="s">
        <v>3</v>
      </c>
      <c r="G162" s="19">
        <v>68</v>
      </c>
      <c r="H162" s="54">
        <v>8.8110999999999997</v>
      </c>
      <c r="I162" s="13">
        <v>7.7890123999999998</v>
      </c>
      <c r="J162" s="14">
        <v>61.677700000000002</v>
      </c>
    </row>
    <row r="163" spans="1:10" s="56" customFormat="1" x14ac:dyDescent="0.3">
      <c r="A163" t="s">
        <v>2461</v>
      </c>
      <c r="B163" s="2" t="s">
        <v>2642</v>
      </c>
      <c r="C163" s="2">
        <v>44460</v>
      </c>
      <c r="D163" s="2">
        <v>44057</v>
      </c>
      <c r="E163" s="18" t="s">
        <v>1891</v>
      </c>
      <c r="F163" s="18" t="s">
        <v>12</v>
      </c>
      <c r="G163" s="18">
        <v>80</v>
      </c>
      <c r="H163" s="123">
        <v>10.366</v>
      </c>
      <c r="I163" s="13">
        <v>9.1635439999999999</v>
      </c>
      <c r="J163" s="14">
        <v>72.561999999999998</v>
      </c>
    </row>
    <row r="164" spans="1:10" s="56" customFormat="1" x14ac:dyDescent="0.3">
      <c r="A164" t="s">
        <v>2461</v>
      </c>
      <c r="B164" s="2" t="s">
        <v>2643</v>
      </c>
      <c r="C164" s="2">
        <v>56350</v>
      </c>
      <c r="D164" s="2">
        <v>56001</v>
      </c>
      <c r="E164" s="18" t="s">
        <v>843</v>
      </c>
      <c r="F164" s="18" t="s">
        <v>12</v>
      </c>
      <c r="G164" s="18">
        <v>135</v>
      </c>
      <c r="H164" s="123">
        <v>17.492625</v>
      </c>
      <c r="I164" s="13">
        <v>15.463480500000001</v>
      </c>
      <c r="J164" s="14">
        <v>122.448375</v>
      </c>
    </row>
    <row r="165" spans="1:10" s="56" customFormat="1" x14ac:dyDescent="0.3">
      <c r="A165" t="s">
        <v>2461</v>
      </c>
      <c r="B165" s="2" t="s">
        <v>2644</v>
      </c>
      <c r="C165" s="2">
        <v>44630</v>
      </c>
      <c r="D165" s="2">
        <v>44128</v>
      </c>
      <c r="E165" s="18" t="s">
        <v>1903</v>
      </c>
      <c r="F165" s="18" t="s">
        <v>12</v>
      </c>
      <c r="G165" s="18">
        <v>94</v>
      </c>
      <c r="H165" s="123">
        <v>12.18005</v>
      </c>
      <c r="I165" s="13">
        <v>10.767164200000002</v>
      </c>
      <c r="J165" s="14">
        <v>85.260350000000003</v>
      </c>
    </row>
    <row r="166" spans="1:10" s="56" customFormat="1" x14ac:dyDescent="0.3">
      <c r="A166" t="s">
        <v>2461</v>
      </c>
      <c r="B166" s="2" t="s">
        <v>2645</v>
      </c>
      <c r="C166" s="2">
        <v>44290</v>
      </c>
      <c r="D166" s="2">
        <v>44067</v>
      </c>
      <c r="E166" s="18" t="s">
        <v>1894</v>
      </c>
      <c r="F166" s="18" t="s">
        <v>12</v>
      </c>
      <c r="G166" s="18">
        <v>127</v>
      </c>
      <c r="H166" s="123">
        <v>16.456025</v>
      </c>
      <c r="I166" s="13">
        <v>14.547126100000002</v>
      </c>
      <c r="J166" s="14">
        <v>115.19217500000001</v>
      </c>
    </row>
    <row r="167" spans="1:10" s="56" customFormat="1" x14ac:dyDescent="0.3">
      <c r="A167" t="s">
        <v>2461</v>
      </c>
      <c r="B167" s="2" t="s">
        <v>2646</v>
      </c>
      <c r="C167" s="2">
        <v>56220</v>
      </c>
      <c r="D167" s="2">
        <v>56221</v>
      </c>
      <c r="E167" s="18" t="s">
        <v>2425</v>
      </c>
      <c r="F167" s="18" t="s">
        <v>12</v>
      </c>
      <c r="G167" s="18">
        <v>72</v>
      </c>
      <c r="H167" s="123">
        <v>9.3293999999999997</v>
      </c>
      <c r="I167" s="13">
        <v>8.2471896000000005</v>
      </c>
      <c r="J167" s="14">
        <v>65.305800000000005</v>
      </c>
    </row>
    <row r="168" spans="1:10" s="56" customFormat="1" x14ac:dyDescent="0.3">
      <c r="A168" t="s">
        <v>2461</v>
      </c>
      <c r="B168" s="2" t="s">
        <v>2647</v>
      </c>
      <c r="C168" s="2">
        <v>35550</v>
      </c>
      <c r="D168" s="2">
        <v>35328</v>
      </c>
      <c r="E168" s="18" t="s">
        <v>2648</v>
      </c>
      <c r="F168" s="18" t="s">
        <v>12</v>
      </c>
      <c r="G168" s="18">
        <v>33</v>
      </c>
      <c r="H168" s="123">
        <v>4.2759749999999999</v>
      </c>
      <c r="I168" s="13">
        <v>3.7799619</v>
      </c>
      <c r="J168" s="14">
        <v>29.931825</v>
      </c>
    </row>
  </sheetData>
  <autoFilter ref="A2:J168" xr:uid="{5A884A4E-A78F-454D-8CB3-E0EEF0B78F89}"/>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BA8FC6-D698-4B90-8DC0-7D647C9E2A8E}">
  <dimension ref="A1:K27"/>
  <sheetViews>
    <sheetView topLeftCell="B1" workbookViewId="0">
      <selection activeCell="E19" sqref="E19"/>
    </sheetView>
  </sheetViews>
  <sheetFormatPr baseColWidth="10" defaultRowHeight="14.4" x14ac:dyDescent="0.3"/>
  <cols>
    <col min="2" max="2" width="50.44140625" bestFit="1" customWidth="1"/>
    <col min="3" max="3" width="6" bestFit="1" customWidth="1"/>
    <col min="4" max="4" width="11" bestFit="1" customWidth="1"/>
    <col min="5" max="5" width="25.44140625" customWidth="1"/>
    <col min="6" max="6" width="37.33203125" bestFit="1" customWidth="1"/>
    <col min="9" max="9" width="12.44140625" bestFit="1" customWidth="1"/>
    <col min="10" max="10" width="12.33203125" bestFit="1" customWidth="1"/>
  </cols>
  <sheetData>
    <row r="1" spans="1:11" ht="28.8" x14ac:dyDescent="0.3">
      <c r="H1" s="51" t="s">
        <v>888</v>
      </c>
      <c r="I1" s="80" t="s">
        <v>5541</v>
      </c>
      <c r="J1" s="81" t="s">
        <v>5543</v>
      </c>
    </row>
    <row r="2" spans="1:11" x14ac:dyDescent="0.3">
      <c r="A2" s="58" t="s">
        <v>889</v>
      </c>
      <c r="B2" s="58" t="s">
        <v>2459</v>
      </c>
      <c r="C2" s="58" t="s">
        <v>2053</v>
      </c>
      <c r="D2" s="58" t="s">
        <v>1</v>
      </c>
      <c r="E2" s="58" t="s">
        <v>0</v>
      </c>
      <c r="F2" s="58" t="s">
        <v>2</v>
      </c>
      <c r="G2" s="58" t="s">
        <v>2460</v>
      </c>
      <c r="H2" s="53">
        <f>SUM(H3:H431)</f>
        <v>1106.9592250000001</v>
      </c>
      <c r="I2" s="15">
        <f>SUM(I3:I431)</f>
        <v>978.55195490000028</v>
      </c>
      <c r="J2" s="17">
        <f>SUM(J3:J447)</f>
        <v>7748.714575</v>
      </c>
    </row>
    <row r="3" spans="1:11" x14ac:dyDescent="0.3">
      <c r="A3" t="s">
        <v>2649</v>
      </c>
      <c r="B3" s="19" t="s">
        <v>2650</v>
      </c>
      <c r="C3" s="19">
        <v>35400</v>
      </c>
      <c r="D3" s="19">
        <v>35288</v>
      </c>
      <c r="E3" s="19" t="s">
        <v>2517</v>
      </c>
      <c r="F3" s="19" t="s">
        <v>20</v>
      </c>
      <c r="G3" s="19">
        <v>1028</v>
      </c>
      <c r="H3" s="59">
        <v>133.20310000000001</v>
      </c>
      <c r="I3" s="13">
        <v>117.7515404</v>
      </c>
      <c r="J3" s="14">
        <v>932.4217000000001</v>
      </c>
      <c r="K3" s="79"/>
    </row>
    <row r="4" spans="1:11" x14ac:dyDescent="0.3">
      <c r="A4" t="s">
        <v>2649</v>
      </c>
      <c r="B4" s="19" t="s">
        <v>2651</v>
      </c>
      <c r="C4" s="19">
        <v>35000</v>
      </c>
      <c r="D4" s="19">
        <v>35238</v>
      </c>
      <c r="E4" s="19" t="s">
        <v>1142</v>
      </c>
      <c r="F4" s="19" t="s">
        <v>5</v>
      </c>
      <c r="G4" s="19">
        <v>220</v>
      </c>
      <c r="H4" s="59">
        <v>28.506499999999999</v>
      </c>
      <c r="I4" s="13">
        <v>25.199746000000001</v>
      </c>
      <c r="J4" s="14">
        <v>199.5455</v>
      </c>
    </row>
    <row r="5" spans="1:11" x14ac:dyDescent="0.3">
      <c r="A5" t="s">
        <v>2649</v>
      </c>
      <c r="B5" s="19" t="s">
        <v>2652</v>
      </c>
      <c r="C5" s="19">
        <v>35510</v>
      </c>
      <c r="D5" s="19">
        <v>35051</v>
      </c>
      <c r="E5" s="19" t="s">
        <v>1199</v>
      </c>
      <c r="F5" s="19" t="s">
        <v>5</v>
      </c>
      <c r="G5" s="19">
        <v>239</v>
      </c>
      <c r="H5" s="59">
        <v>30.968425</v>
      </c>
      <c r="I5" s="13">
        <v>27.376087700000003</v>
      </c>
      <c r="J5" s="14">
        <v>216.778975</v>
      </c>
    </row>
    <row r="6" spans="1:11" x14ac:dyDescent="0.3">
      <c r="A6" t="s">
        <v>2649</v>
      </c>
      <c r="B6" s="19" t="s">
        <v>2653</v>
      </c>
      <c r="C6" s="19">
        <v>35600</v>
      </c>
      <c r="D6" s="19">
        <v>35236</v>
      </c>
      <c r="E6" s="19" t="s">
        <v>1065</v>
      </c>
      <c r="F6" s="19" t="s">
        <v>12</v>
      </c>
      <c r="G6" s="19">
        <v>372</v>
      </c>
      <c r="H6" s="59">
        <v>48.201900000000002</v>
      </c>
      <c r="I6" s="13">
        <v>42.610479600000005</v>
      </c>
      <c r="J6" s="14">
        <v>337.41329999999999</v>
      </c>
    </row>
    <row r="7" spans="1:11" x14ac:dyDescent="0.3">
      <c r="A7" t="s">
        <v>2649</v>
      </c>
      <c r="B7" s="19" t="s">
        <v>2654</v>
      </c>
      <c r="C7" s="19">
        <v>35000</v>
      </c>
      <c r="D7" s="19">
        <v>35238</v>
      </c>
      <c r="E7" s="19" t="s">
        <v>1142</v>
      </c>
      <c r="F7" s="19" t="s">
        <v>5</v>
      </c>
      <c r="G7" s="19">
        <v>394</v>
      </c>
      <c r="H7" s="59">
        <v>51.052549999999997</v>
      </c>
      <c r="I7" s="13">
        <v>45.130454200000003</v>
      </c>
      <c r="J7" s="14">
        <v>357.36784999999998</v>
      </c>
    </row>
    <row r="8" spans="1:11" x14ac:dyDescent="0.3">
      <c r="A8" t="s">
        <v>2649</v>
      </c>
      <c r="B8" s="19" t="s">
        <v>2653</v>
      </c>
      <c r="C8" s="19">
        <v>35160</v>
      </c>
      <c r="D8" s="19">
        <v>35188</v>
      </c>
      <c r="E8" s="19" t="s">
        <v>1035</v>
      </c>
      <c r="F8" s="19" t="s">
        <v>16</v>
      </c>
      <c r="G8" s="19">
        <v>209</v>
      </c>
      <c r="H8" s="59">
        <v>27.081175000000002</v>
      </c>
      <c r="I8" s="13">
        <v>23.939758700000002</v>
      </c>
      <c r="J8" s="14">
        <v>189.56822500000001</v>
      </c>
    </row>
    <row r="9" spans="1:11" x14ac:dyDescent="0.3">
      <c r="A9" t="s">
        <v>2649</v>
      </c>
      <c r="B9" s="19" t="s">
        <v>2655</v>
      </c>
      <c r="C9" s="19">
        <v>35760</v>
      </c>
      <c r="D9" s="19">
        <v>35278</v>
      </c>
      <c r="E9" s="19" t="s">
        <v>2595</v>
      </c>
      <c r="F9" s="19" t="s">
        <v>5</v>
      </c>
      <c r="G9" s="19">
        <v>460</v>
      </c>
      <c r="H9" s="59">
        <v>59.604500000000002</v>
      </c>
      <c r="I9" s="13">
        <v>52.69037800000001</v>
      </c>
      <c r="J9" s="14">
        <v>417.23149999999998</v>
      </c>
    </row>
    <row r="10" spans="1:11" x14ac:dyDescent="0.3">
      <c r="A10" t="s">
        <v>2649</v>
      </c>
      <c r="B10" s="19" t="s">
        <v>2653</v>
      </c>
      <c r="C10" s="19">
        <v>35500</v>
      </c>
      <c r="D10" s="19">
        <v>35360</v>
      </c>
      <c r="E10" s="19" t="s">
        <v>1178</v>
      </c>
      <c r="F10" s="19" t="s">
        <v>9</v>
      </c>
      <c r="G10" s="19">
        <v>439</v>
      </c>
      <c r="H10" s="59">
        <v>56.883425000000003</v>
      </c>
      <c r="I10" s="13">
        <v>50.284947700000004</v>
      </c>
      <c r="J10" s="14">
        <v>398.18397500000003</v>
      </c>
    </row>
    <row r="11" spans="1:11" x14ac:dyDescent="0.3">
      <c r="A11" t="s">
        <v>2649</v>
      </c>
      <c r="B11" s="19" t="s">
        <v>2656</v>
      </c>
      <c r="C11" s="19">
        <v>35290</v>
      </c>
      <c r="D11" s="19">
        <v>35297</v>
      </c>
      <c r="E11" s="19" t="s">
        <v>2493</v>
      </c>
      <c r="F11" s="19" t="s">
        <v>17</v>
      </c>
      <c r="G11" s="19">
        <v>267</v>
      </c>
      <c r="H11" s="59">
        <v>34.596525</v>
      </c>
      <c r="I11" s="13">
        <v>30.583328099999999</v>
      </c>
      <c r="J11" s="14">
        <v>242.17567500000001</v>
      </c>
    </row>
    <row r="12" spans="1:11" x14ac:dyDescent="0.3">
      <c r="A12" t="s">
        <v>2649</v>
      </c>
      <c r="B12" s="19" t="s">
        <v>2657</v>
      </c>
      <c r="C12" s="19">
        <v>35400</v>
      </c>
      <c r="D12" s="19">
        <v>35288</v>
      </c>
      <c r="E12" s="19" t="s">
        <v>2517</v>
      </c>
      <c r="F12" s="19" t="s">
        <v>20</v>
      </c>
      <c r="G12" s="19">
        <v>45</v>
      </c>
      <c r="H12" s="59">
        <v>5.8308749999999998</v>
      </c>
      <c r="I12" s="13">
        <v>5.1544934999999992</v>
      </c>
      <c r="J12" s="14">
        <v>40.816125</v>
      </c>
    </row>
    <row r="13" spans="1:11" x14ac:dyDescent="0.3">
      <c r="A13" t="s">
        <v>2649</v>
      </c>
      <c r="B13" s="19" t="s">
        <v>2658</v>
      </c>
      <c r="C13" s="19">
        <v>35800</v>
      </c>
      <c r="D13" s="19">
        <v>35093</v>
      </c>
      <c r="E13" s="19" t="s">
        <v>963</v>
      </c>
      <c r="F13" s="19" t="s">
        <v>4</v>
      </c>
      <c r="G13" s="19">
        <v>86</v>
      </c>
      <c r="H13" s="59">
        <v>11.14345</v>
      </c>
      <c r="I13" s="13">
        <v>9.8508098000000004</v>
      </c>
      <c r="J13" s="14">
        <v>78.004149999999996</v>
      </c>
    </row>
    <row r="14" spans="1:11" x14ac:dyDescent="0.3">
      <c r="A14" t="s">
        <v>2649</v>
      </c>
      <c r="B14" s="19" t="s">
        <v>2659</v>
      </c>
      <c r="C14" s="19">
        <v>35000</v>
      </c>
      <c r="D14" s="19">
        <v>35238</v>
      </c>
      <c r="E14" s="19" t="s">
        <v>1142</v>
      </c>
      <c r="F14" s="19" t="s">
        <v>5</v>
      </c>
      <c r="G14" s="19">
        <v>1823</v>
      </c>
      <c r="H14" s="59">
        <v>236.215225</v>
      </c>
      <c r="I14" s="13">
        <v>208.81425890000003</v>
      </c>
      <c r="J14" s="14">
        <v>1653.5065750000001</v>
      </c>
    </row>
    <row r="15" spans="1:11" x14ac:dyDescent="0.3">
      <c r="A15" t="s">
        <v>2649</v>
      </c>
      <c r="B15" s="19" t="s">
        <v>2660</v>
      </c>
      <c r="C15" s="19">
        <v>35270</v>
      </c>
      <c r="D15" s="19">
        <v>35085</v>
      </c>
      <c r="E15" s="19" t="s">
        <v>956</v>
      </c>
      <c r="F15" s="19" t="s">
        <v>14</v>
      </c>
      <c r="G15" s="19">
        <v>227</v>
      </c>
      <c r="H15" s="59">
        <v>29.413525</v>
      </c>
      <c r="I15" s="13">
        <v>26.001556100000002</v>
      </c>
      <c r="J15" s="14">
        <v>205.89467500000001</v>
      </c>
    </row>
    <row r="16" spans="1:11" x14ac:dyDescent="0.3">
      <c r="A16" t="s">
        <v>2649</v>
      </c>
      <c r="B16" s="19" t="s">
        <v>2653</v>
      </c>
      <c r="C16" s="19">
        <v>35300</v>
      </c>
      <c r="D16" s="19">
        <v>35115</v>
      </c>
      <c r="E16" s="19" t="s">
        <v>978</v>
      </c>
      <c r="F16" s="19" t="s">
        <v>15</v>
      </c>
      <c r="G16" s="19">
        <v>465</v>
      </c>
      <c r="H16" s="59">
        <v>60.252375000000001</v>
      </c>
      <c r="I16" s="13">
        <v>53.26309950000001</v>
      </c>
      <c r="J16" s="14">
        <v>421.76662499999998</v>
      </c>
    </row>
    <row r="17" spans="1:10" x14ac:dyDescent="0.3">
      <c r="A17" t="s">
        <v>2649</v>
      </c>
      <c r="B17" s="19" t="s">
        <v>2653</v>
      </c>
      <c r="C17" s="19">
        <v>35390</v>
      </c>
      <c r="D17" s="19">
        <v>35124</v>
      </c>
      <c r="E17" s="19" t="s">
        <v>1376</v>
      </c>
      <c r="F17" s="19" t="s">
        <v>11</v>
      </c>
      <c r="G17" s="19">
        <v>138</v>
      </c>
      <c r="H17" s="59">
        <v>17.881350000000001</v>
      </c>
      <c r="I17" s="13">
        <v>15.807113400000002</v>
      </c>
      <c r="J17" s="14">
        <v>125.16945000000001</v>
      </c>
    </row>
    <row r="18" spans="1:10" x14ac:dyDescent="0.3">
      <c r="A18" t="s">
        <v>2649</v>
      </c>
      <c r="B18" s="19" t="s">
        <v>2661</v>
      </c>
      <c r="C18" s="19">
        <v>35135</v>
      </c>
      <c r="D18" s="19">
        <v>35055</v>
      </c>
      <c r="E18" s="19" t="s">
        <v>1591</v>
      </c>
      <c r="F18" s="19" t="s">
        <v>5</v>
      </c>
      <c r="G18" s="19">
        <v>446</v>
      </c>
      <c r="H18" s="59">
        <v>57.79045</v>
      </c>
      <c r="I18" s="13">
        <v>51.086757800000001</v>
      </c>
      <c r="J18" s="14">
        <v>404.53314999999998</v>
      </c>
    </row>
    <row r="19" spans="1:10" x14ac:dyDescent="0.3">
      <c r="A19" t="s">
        <v>2649</v>
      </c>
      <c r="B19" s="19" t="s">
        <v>2662</v>
      </c>
      <c r="C19" s="19">
        <v>35000</v>
      </c>
      <c r="D19" s="19">
        <v>35238</v>
      </c>
      <c r="E19" s="19" t="s">
        <v>1142</v>
      </c>
      <c r="F19" s="19" t="s">
        <v>5</v>
      </c>
      <c r="G19" s="19">
        <v>361</v>
      </c>
      <c r="H19" s="59">
        <v>46.776575000000001</v>
      </c>
      <c r="I19" s="13">
        <v>41.350492300000006</v>
      </c>
      <c r="J19" s="14">
        <v>327.43602500000003</v>
      </c>
    </row>
    <row r="20" spans="1:10" x14ac:dyDescent="0.3">
      <c r="A20" t="s">
        <v>2649</v>
      </c>
      <c r="B20" s="19" t="s">
        <v>2663</v>
      </c>
      <c r="C20" s="19">
        <v>35000</v>
      </c>
      <c r="D20" s="19">
        <v>35238</v>
      </c>
      <c r="E20" s="19" t="s">
        <v>1142</v>
      </c>
      <c r="F20" s="19" t="s">
        <v>5</v>
      </c>
      <c r="G20" s="19">
        <v>288</v>
      </c>
      <c r="H20" s="59">
        <v>37.317599999999999</v>
      </c>
      <c r="I20" s="13">
        <v>32.988758400000002</v>
      </c>
      <c r="J20" s="14">
        <v>261.22320000000002</v>
      </c>
    </row>
    <row r="21" spans="1:10" x14ac:dyDescent="0.3">
      <c r="A21" t="s">
        <v>2649</v>
      </c>
      <c r="B21" s="19" t="s">
        <v>2664</v>
      </c>
      <c r="C21" s="19">
        <v>35560</v>
      </c>
      <c r="D21" s="19">
        <v>35004</v>
      </c>
      <c r="E21" s="19" t="s">
        <v>2665</v>
      </c>
      <c r="F21" s="19" t="s">
        <v>8</v>
      </c>
      <c r="G21" s="19">
        <v>226</v>
      </c>
      <c r="H21" s="59">
        <v>29.283950000000001</v>
      </c>
      <c r="I21" s="13">
        <v>25.8870118</v>
      </c>
      <c r="J21" s="14">
        <v>204.98765</v>
      </c>
    </row>
    <row r="22" spans="1:10" x14ac:dyDescent="0.3">
      <c r="A22" t="s">
        <v>2649</v>
      </c>
      <c r="B22" s="19" t="s">
        <v>2666</v>
      </c>
      <c r="C22" s="19">
        <v>22130</v>
      </c>
      <c r="D22" s="19">
        <v>22172</v>
      </c>
      <c r="E22" s="19" t="s">
        <v>1927</v>
      </c>
      <c r="F22" s="19" t="s">
        <v>3</v>
      </c>
      <c r="G22" s="19">
        <v>130</v>
      </c>
      <c r="H22" s="59">
        <v>16.844750000000001</v>
      </c>
      <c r="I22" s="13">
        <v>14.890759000000001</v>
      </c>
      <c r="J22" s="14">
        <v>117.91325000000001</v>
      </c>
    </row>
    <row r="23" spans="1:10" x14ac:dyDescent="0.3">
      <c r="A23" t="s">
        <v>2649</v>
      </c>
      <c r="B23" s="19" t="s">
        <v>2667</v>
      </c>
      <c r="C23" s="19">
        <v>22100</v>
      </c>
      <c r="D23" s="19">
        <v>22050</v>
      </c>
      <c r="E23" s="19" t="s">
        <v>1985</v>
      </c>
      <c r="F23" s="19" t="s">
        <v>3</v>
      </c>
      <c r="G23" s="19">
        <v>368</v>
      </c>
      <c r="H23" s="59">
        <v>47.683599999999998</v>
      </c>
      <c r="I23" s="13">
        <v>42.152302400000004</v>
      </c>
      <c r="J23" s="14">
        <v>333.78519999999997</v>
      </c>
    </row>
    <row r="24" spans="1:10" x14ac:dyDescent="0.3">
      <c r="A24" t="s">
        <v>2649</v>
      </c>
      <c r="B24" s="19" t="s">
        <v>2668</v>
      </c>
      <c r="C24" s="19">
        <v>22100</v>
      </c>
      <c r="D24" s="19">
        <v>22050</v>
      </c>
      <c r="E24" s="19" t="s">
        <v>1985</v>
      </c>
      <c r="F24" s="19" t="s">
        <v>3</v>
      </c>
      <c r="G24" s="19">
        <v>200</v>
      </c>
      <c r="H24" s="59">
        <v>25.914999999999999</v>
      </c>
      <c r="I24" s="13">
        <v>22.908860000000001</v>
      </c>
      <c r="J24" s="14">
        <v>181.405</v>
      </c>
    </row>
    <row r="25" spans="1:10" x14ac:dyDescent="0.3">
      <c r="A25" t="s">
        <v>2649</v>
      </c>
      <c r="B25" s="19" t="s">
        <v>2669</v>
      </c>
      <c r="C25" s="19">
        <v>22100</v>
      </c>
      <c r="D25" s="19">
        <v>22050</v>
      </c>
      <c r="E25" s="19" t="s">
        <v>1985</v>
      </c>
      <c r="F25" s="19" t="s">
        <v>3</v>
      </c>
      <c r="G25" s="19">
        <v>72</v>
      </c>
      <c r="H25" s="59">
        <v>9.3293999999999997</v>
      </c>
      <c r="I25" s="13">
        <v>8.2471896000000005</v>
      </c>
      <c r="J25" s="14">
        <v>65.305800000000005</v>
      </c>
    </row>
    <row r="26" spans="1:10" x14ac:dyDescent="0.3">
      <c r="A26" t="s">
        <v>2649</v>
      </c>
      <c r="B26" s="19" t="s">
        <v>2670</v>
      </c>
      <c r="C26" s="19">
        <v>22980</v>
      </c>
      <c r="D26" s="19">
        <v>22104</v>
      </c>
      <c r="E26" s="19" t="s">
        <v>2034</v>
      </c>
      <c r="F26" s="19" t="s">
        <v>3</v>
      </c>
      <c r="G26" s="19">
        <v>40</v>
      </c>
      <c r="H26" s="59">
        <v>5.1829999999999998</v>
      </c>
      <c r="I26" s="13">
        <v>4.581772</v>
      </c>
      <c r="J26" s="14">
        <v>36.280999999999999</v>
      </c>
    </row>
    <row r="27" spans="1:10" x14ac:dyDescent="0.3">
      <c r="B27" s="55"/>
    </row>
  </sheetData>
  <autoFilter ref="B2:J26" xr:uid="{8CBA8FC6-D698-4B90-8DC0-7D647C9E2A8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5E4BDE-B900-48FC-82CE-8FFC2BDD1F58}">
  <dimension ref="A1:K1210"/>
  <sheetViews>
    <sheetView workbookViewId="0"/>
  </sheetViews>
  <sheetFormatPr baseColWidth="10" defaultColWidth="11.44140625" defaultRowHeight="14.4" x14ac:dyDescent="0.3"/>
  <cols>
    <col min="1" max="1" width="11.44140625" style="2"/>
    <col min="2" max="2" width="50.5546875" style="2" bestFit="1" customWidth="1"/>
    <col min="3" max="3" width="61" style="2" bestFit="1" customWidth="1"/>
    <col min="4" max="4" width="11" style="3" bestFit="1" customWidth="1"/>
    <col min="5" max="5" width="9.5546875" style="3" customWidth="1"/>
    <col min="6" max="6" width="36.109375" style="2" bestFit="1" customWidth="1"/>
    <col min="7" max="7" width="28.5546875" style="2" customWidth="1"/>
    <col min="8" max="8" width="48.33203125" style="2" bestFit="1" customWidth="1"/>
    <col min="9" max="9" width="11.44140625" style="61"/>
    <col min="10" max="10" width="12.109375" style="2" bestFit="1" customWidth="1"/>
    <col min="11" max="16384" width="11.44140625" style="2"/>
  </cols>
  <sheetData>
    <row r="1" spans="1:11" s="4" customFormat="1" ht="28.8" x14ac:dyDescent="0.3">
      <c r="A1" s="1" t="s">
        <v>889</v>
      </c>
      <c r="B1" s="1" t="s">
        <v>2459</v>
      </c>
      <c r="C1" s="1" t="s">
        <v>2672</v>
      </c>
      <c r="D1" s="1" t="s">
        <v>2053</v>
      </c>
      <c r="E1" s="1" t="s">
        <v>1</v>
      </c>
      <c r="F1" s="1" t="s">
        <v>891</v>
      </c>
      <c r="G1" s="1" t="s">
        <v>0</v>
      </c>
      <c r="H1" s="1" t="s">
        <v>2</v>
      </c>
      <c r="I1" s="60" t="s">
        <v>888</v>
      </c>
      <c r="J1" s="60" t="s">
        <v>5541</v>
      </c>
      <c r="K1" s="78" t="s">
        <v>5542</v>
      </c>
    </row>
    <row r="2" spans="1:11" x14ac:dyDescent="0.3">
      <c r="A2" s="2" t="s">
        <v>2673</v>
      </c>
      <c r="B2" s="2" t="s">
        <v>2674</v>
      </c>
      <c r="C2" s="2" t="s">
        <v>2675</v>
      </c>
      <c r="D2" s="3" t="s">
        <v>1926</v>
      </c>
      <c r="E2" s="3">
        <v>22172</v>
      </c>
      <c r="F2" s="2" t="s">
        <v>2676</v>
      </c>
      <c r="G2" s="61" t="s">
        <v>1927</v>
      </c>
      <c r="H2" s="2" t="s">
        <v>3</v>
      </c>
      <c r="I2" s="61">
        <v>25</v>
      </c>
      <c r="J2" s="77">
        <f>I2*0.884</f>
        <v>22.1</v>
      </c>
      <c r="K2" s="14">
        <f>I2*7</f>
        <v>175</v>
      </c>
    </row>
    <row r="3" spans="1:11" x14ac:dyDescent="0.3">
      <c r="A3" s="2" t="s">
        <v>2673</v>
      </c>
      <c r="B3" s="2" t="s">
        <v>2677</v>
      </c>
      <c r="C3" s="2" t="s">
        <v>2678</v>
      </c>
      <c r="D3" s="3" t="s">
        <v>1944</v>
      </c>
      <c r="E3" s="3">
        <v>22339</v>
      </c>
      <c r="F3" s="2" t="s">
        <v>2679</v>
      </c>
      <c r="G3" s="61" t="s">
        <v>1946</v>
      </c>
      <c r="H3" s="2" t="s">
        <v>3</v>
      </c>
      <c r="I3" s="61">
        <v>21.612500000000001</v>
      </c>
      <c r="J3" s="77">
        <f t="shared" ref="J3:J66" si="0">I3*0.884</f>
        <v>19.105450000000001</v>
      </c>
      <c r="K3" s="14">
        <f t="shared" ref="K3:K66" si="1">I3*7</f>
        <v>151.28749999999999</v>
      </c>
    </row>
    <row r="4" spans="1:11" x14ac:dyDescent="0.3">
      <c r="A4" s="2" t="s">
        <v>2673</v>
      </c>
      <c r="B4" s="2" t="s">
        <v>2680</v>
      </c>
      <c r="C4" s="2" t="s">
        <v>2681</v>
      </c>
      <c r="D4" s="3" t="s">
        <v>1944</v>
      </c>
      <c r="E4" s="3">
        <v>22259</v>
      </c>
      <c r="F4" s="2" t="s">
        <v>2682</v>
      </c>
      <c r="G4" s="61" t="s">
        <v>2050</v>
      </c>
      <c r="H4" s="2" t="s">
        <v>3</v>
      </c>
      <c r="I4" s="61">
        <v>20.454874999999902</v>
      </c>
      <c r="J4" s="77">
        <f t="shared" si="0"/>
        <v>18.082109499999913</v>
      </c>
      <c r="K4" s="14">
        <f t="shared" si="1"/>
        <v>143.18412499999931</v>
      </c>
    </row>
    <row r="5" spans="1:11" x14ac:dyDescent="0.3">
      <c r="A5" s="2" t="s">
        <v>2673</v>
      </c>
      <c r="B5" s="2" t="s">
        <v>2683</v>
      </c>
      <c r="C5" s="2" t="s">
        <v>2675</v>
      </c>
      <c r="D5" s="3" t="s">
        <v>1978</v>
      </c>
      <c r="E5" s="3">
        <v>22190</v>
      </c>
      <c r="F5" s="2" t="s">
        <v>2684</v>
      </c>
      <c r="G5" s="61" t="s">
        <v>2000</v>
      </c>
      <c r="H5" s="2" t="s">
        <v>3</v>
      </c>
      <c r="I5" s="61">
        <v>15.9397257598271</v>
      </c>
      <c r="J5" s="77">
        <f t="shared" si="0"/>
        <v>14.090717571687156</v>
      </c>
      <c r="K5" s="14">
        <f t="shared" si="1"/>
        <v>111.5780803187897</v>
      </c>
    </row>
    <row r="6" spans="1:11" x14ac:dyDescent="0.3">
      <c r="A6" s="2" t="s">
        <v>2673</v>
      </c>
      <c r="B6" s="2" t="s">
        <v>2685</v>
      </c>
      <c r="C6" s="2" t="s">
        <v>2686</v>
      </c>
      <c r="D6" s="3" t="s">
        <v>1944</v>
      </c>
      <c r="E6" s="3">
        <v>22339</v>
      </c>
      <c r="F6" s="2" t="s">
        <v>2687</v>
      </c>
      <c r="G6" s="61" t="s">
        <v>1946</v>
      </c>
      <c r="H6" s="2" t="s">
        <v>3</v>
      </c>
      <c r="I6" s="61">
        <v>13.893750000000001</v>
      </c>
      <c r="J6" s="77">
        <f t="shared" si="0"/>
        <v>12.282075000000001</v>
      </c>
      <c r="K6" s="14">
        <f t="shared" si="1"/>
        <v>97.256250000000009</v>
      </c>
    </row>
    <row r="7" spans="1:11" x14ac:dyDescent="0.3">
      <c r="A7" s="2" t="s">
        <v>2673</v>
      </c>
      <c r="B7" s="2" t="s">
        <v>2688</v>
      </c>
      <c r="C7" s="2" t="s">
        <v>2686</v>
      </c>
      <c r="D7" s="3" t="s">
        <v>1944</v>
      </c>
      <c r="E7" s="3">
        <v>22050</v>
      </c>
      <c r="F7" s="2" t="s">
        <v>2689</v>
      </c>
      <c r="G7" s="61" t="s">
        <v>1985</v>
      </c>
      <c r="H7" s="2" t="s">
        <v>3</v>
      </c>
      <c r="I7" s="61">
        <v>9.2624999999999993</v>
      </c>
      <c r="J7" s="77">
        <f t="shared" si="0"/>
        <v>8.1880499999999987</v>
      </c>
      <c r="K7" s="14">
        <f t="shared" si="1"/>
        <v>64.837499999999991</v>
      </c>
    </row>
    <row r="8" spans="1:11" x14ac:dyDescent="0.3">
      <c r="A8" s="2" t="s">
        <v>2673</v>
      </c>
      <c r="B8" s="2" t="s">
        <v>2690</v>
      </c>
      <c r="C8" s="2" t="s">
        <v>2675</v>
      </c>
      <c r="D8" s="3" t="s">
        <v>1926</v>
      </c>
      <c r="E8" s="3">
        <v>22049</v>
      </c>
      <c r="F8" s="2" t="s">
        <v>2691</v>
      </c>
      <c r="G8" s="61" t="s">
        <v>1971</v>
      </c>
      <c r="H8" s="2" t="s">
        <v>3</v>
      </c>
      <c r="I8" s="61">
        <v>7.96986287991355</v>
      </c>
      <c r="J8" s="77">
        <f t="shared" si="0"/>
        <v>7.045358785843578</v>
      </c>
      <c r="K8" s="14">
        <f t="shared" si="1"/>
        <v>55.789040159394851</v>
      </c>
    </row>
    <row r="9" spans="1:11" x14ac:dyDescent="0.3">
      <c r="A9" s="2" t="s">
        <v>2673</v>
      </c>
      <c r="B9" s="2" t="s">
        <v>2692</v>
      </c>
      <c r="C9" s="2" t="s">
        <v>2686</v>
      </c>
      <c r="D9" s="3" t="s">
        <v>1944</v>
      </c>
      <c r="E9" s="3">
        <v>22339</v>
      </c>
      <c r="F9" s="2" t="s">
        <v>2693</v>
      </c>
      <c r="G9" s="61" t="s">
        <v>1946</v>
      </c>
      <c r="H9" s="2" t="s">
        <v>3</v>
      </c>
      <c r="I9" s="61">
        <v>7.41</v>
      </c>
      <c r="J9" s="77">
        <f t="shared" si="0"/>
        <v>6.55044</v>
      </c>
      <c r="K9" s="14">
        <f t="shared" si="1"/>
        <v>51.870000000000005</v>
      </c>
    </row>
    <row r="10" spans="1:11" x14ac:dyDescent="0.3">
      <c r="A10" s="2" t="s">
        <v>2673</v>
      </c>
      <c r="B10" s="2" t="s">
        <v>2694</v>
      </c>
      <c r="C10" s="2" t="s">
        <v>2686</v>
      </c>
      <c r="D10" s="3" t="s">
        <v>1944</v>
      </c>
      <c r="E10" s="3">
        <v>22050</v>
      </c>
      <c r="F10" s="2" t="s">
        <v>2695</v>
      </c>
      <c r="G10" s="61" t="s">
        <v>1985</v>
      </c>
      <c r="H10" s="2" t="s">
        <v>3</v>
      </c>
      <c r="I10" s="61">
        <v>7.41</v>
      </c>
      <c r="J10" s="77">
        <f t="shared" si="0"/>
        <v>6.55044</v>
      </c>
      <c r="K10" s="14">
        <f t="shared" si="1"/>
        <v>51.870000000000005</v>
      </c>
    </row>
    <row r="11" spans="1:11" x14ac:dyDescent="0.3">
      <c r="A11" s="2" t="s">
        <v>2673</v>
      </c>
      <c r="B11" s="2" t="s">
        <v>2696</v>
      </c>
      <c r="C11" s="2" t="s">
        <v>2697</v>
      </c>
      <c r="D11" s="3" t="s">
        <v>1944</v>
      </c>
      <c r="E11" s="3">
        <v>22050</v>
      </c>
      <c r="F11" s="2" t="s">
        <v>2698</v>
      </c>
      <c r="G11" s="61" t="s">
        <v>1985</v>
      </c>
      <c r="H11" s="2" t="s">
        <v>3</v>
      </c>
      <c r="I11" s="61">
        <v>7.41</v>
      </c>
      <c r="J11" s="77">
        <f t="shared" si="0"/>
        <v>6.55044</v>
      </c>
      <c r="K11" s="14">
        <f t="shared" si="1"/>
        <v>51.870000000000005</v>
      </c>
    </row>
    <row r="12" spans="1:11" x14ac:dyDescent="0.3">
      <c r="A12" s="2" t="s">
        <v>2673</v>
      </c>
      <c r="B12" s="2" t="s">
        <v>2699</v>
      </c>
      <c r="C12" s="2" t="s">
        <v>2700</v>
      </c>
      <c r="D12" s="3" t="s">
        <v>1931</v>
      </c>
      <c r="E12" s="3">
        <v>22318</v>
      </c>
      <c r="F12" s="2" t="s">
        <v>2701</v>
      </c>
      <c r="G12" s="61" t="s">
        <v>2702</v>
      </c>
      <c r="H12" s="2" t="s">
        <v>3</v>
      </c>
      <c r="I12" s="61">
        <v>6.1749999999999998</v>
      </c>
      <c r="J12" s="77">
        <f t="shared" si="0"/>
        <v>5.4587000000000003</v>
      </c>
      <c r="K12" s="14">
        <f t="shared" si="1"/>
        <v>43.225000000000001</v>
      </c>
    </row>
    <row r="13" spans="1:11" x14ac:dyDescent="0.3">
      <c r="A13" s="2" t="s">
        <v>2673</v>
      </c>
      <c r="B13" s="2" t="s">
        <v>2703</v>
      </c>
      <c r="C13" s="2" t="s">
        <v>2686</v>
      </c>
      <c r="D13" s="3" t="s">
        <v>1944</v>
      </c>
      <c r="E13" s="3">
        <v>22118</v>
      </c>
      <c r="F13" s="2" t="s">
        <v>2704</v>
      </c>
      <c r="G13" s="61" t="s">
        <v>1988</v>
      </c>
      <c r="H13" s="2" t="s">
        <v>3</v>
      </c>
      <c r="I13" s="61">
        <v>6.1447500000000002</v>
      </c>
      <c r="J13" s="77">
        <f t="shared" si="0"/>
        <v>5.431959</v>
      </c>
      <c r="K13" s="14">
        <f t="shared" si="1"/>
        <v>43.013249999999999</v>
      </c>
    </row>
    <row r="14" spans="1:11" x14ac:dyDescent="0.3">
      <c r="A14" s="2" t="s">
        <v>2673</v>
      </c>
      <c r="B14" s="2" t="s">
        <v>2705</v>
      </c>
      <c r="C14" s="2" t="s">
        <v>2681</v>
      </c>
      <c r="D14" s="3" t="s">
        <v>1944</v>
      </c>
      <c r="E14" s="3">
        <v>22050</v>
      </c>
      <c r="F14" s="2" t="s">
        <v>2706</v>
      </c>
      <c r="G14" s="61" t="s">
        <v>1985</v>
      </c>
      <c r="H14" s="2" t="s">
        <v>3</v>
      </c>
      <c r="I14" s="61">
        <v>6.0772500000000003</v>
      </c>
      <c r="J14" s="77">
        <f t="shared" si="0"/>
        <v>5.3722890000000003</v>
      </c>
      <c r="K14" s="14">
        <f t="shared" si="1"/>
        <v>42.540750000000003</v>
      </c>
    </row>
    <row r="15" spans="1:11" x14ac:dyDescent="0.3">
      <c r="A15" s="2" t="s">
        <v>2673</v>
      </c>
      <c r="B15" s="2" t="s">
        <v>2707</v>
      </c>
      <c r="C15" s="2" t="s">
        <v>2681</v>
      </c>
      <c r="D15" s="3" t="s">
        <v>1944</v>
      </c>
      <c r="E15" s="3">
        <v>22050</v>
      </c>
      <c r="F15" s="2" t="s">
        <v>2708</v>
      </c>
      <c r="G15" s="61" t="s">
        <v>1985</v>
      </c>
      <c r="H15" s="2" t="s">
        <v>3</v>
      </c>
      <c r="I15" s="61">
        <v>6.0772500000000003</v>
      </c>
      <c r="J15" s="77">
        <f t="shared" si="0"/>
        <v>5.3722890000000003</v>
      </c>
      <c r="K15" s="14">
        <f t="shared" si="1"/>
        <v>42.540750000000003</v>
      </c>
    </row>
    <row r="16" spans="1:11" x14ac:dyDescent="0.3">
      <c r="A16" s="2" t="s">
        <v>2673</v>
      </c>
      <c r="B16" s="2" t="s">
        <v>2709</v>
      </c>
      <c r="C16" s="2" t="s">
        <v>2681</v>
      </c>
      <c r="D16" s="3" t="s">
        <v>1944</v>
      </c>
      <c r="E16" s="3">
        <v>22050</v>
      </c>
      <c r="F16" s="2" t="s">
        <v>2710</v>
      </c>
      <c r="G16" s="61" t="s">
        <v>1985</v>
      </c>
      <c r="H16" s="2" t="s">
        <v>3</v>
      </c>
      <c r="I16" s="61">
        <v>6.0772500000000003</v>
      </c>
      <c r="J16" s="77">
        <f t="shared" si="0"/>
        <v>5.3722890000000003</v>
      </c>
      <c r="K16" s="14">
        <f t="shared" si="1"/>
        <v>42.540750000000003</v>
      </c>
    </row>
    <row r="17" spans="1:11" x14ac:dyDescent="0.3">
      <c r="A17" s="2" t="s">
        <v>2673</v>
      </c>
      <c r="B17" s="2" t="s">
        <v>2711</v>
      </c>
      <c r="C17" s="2" t="s">
        <v>2681</v>
      </c>
      <c r="D17" s="3" t="s">
        <v>41</v>
      </c>
      <c r="E17" s="3">
        <v>22179</v>
      </c>
      <c r="F17" s="2" t="s">
        <v>2712</v>
      </c>
      <c r="G17" s="61" t="s">
        <v>1929</v>
      </c>
      <c r="H17" s="2" t="s">
        <v>3</v>
      </c>
      <c r="I17" s="61">
        <v>6.0772500000000003</v>
      </c>
      <c r="J17" s="77">
        <f t="shared" si="0"/>
        <v>5.3722890000000003</v>
      </c>
      <c r="K17" s="14">
        <f t="shared" si="1"/>
        <v>42.540750000000003</v>
      </c>
    </row>
    <row r="18" spans="1:11" x14ac:dyDescent="0.3">
      <c r="A18" s="2" t="s">
        <v>2673</v>
      </c>
      <c r="B18" s="2" t="s">
        <v>2713</v>
      </c>
      <c r="C18" s="2" t="s">
        <v>2681</v>
      </c>
      <c r="D18" s="3" t="s">
        <v>1931</v>
      </c>
      <c r="E18" s="3">
        <v>22388</v>
      </c>
      <c r="F18" s="2" t="s">
        <v>2714</v>
      </c>
      <c r="G18" s="61" t="s">
        <v>1936</v>
      </c>
      <c r="H18" s="2" t="s">
        <v>3</v>
      </c>
      <c r="I18" s="61">
        <v>6.0772500000000003</v>
      </c>
      <c r="J18" s="77">
        <f t="shared" si="0"/>
        <v>5.3722890000000003</v>
      </c>
      <c r="K18" s="14">
        <f t="shared" si="1"/>
        <v>42.540750000000003</v>
      </c>
    </row>
    <row r="19" spans="1:11" x14ac:dyDescent="0.3">
      <c r="A19" s="2" t="s">
        <v>2673</v>
      </c>
      <c r="B19" s="2" t="s">
        <v>2715</v>
      </c>
      <c r="C19" s="2" t="s">
        <v>2681</v>
      </c>
      <c r="D19" s="3" t="s">
        <v>1944</v>
      </c>
      <c r="E19" s="3">
        <v>22050</v>
      </c>
      <c r="F19" s="2" t="s">
        <v>2716</v>
      </c>
      <c r="G19" s="61" t="s">
        <v>1985</v>
      </c>
      <c r="H19" s="2" t="s">
        <v>3</v>
      </c>
      <c r="I19" s="61">
        <v>5.6721000000000004</v>
      </c>
      <c r="J19" s="77">
        <f t="shared" si="0"/>
        <v>5.0141363999999999</v>
      </c>
      <c r="K19" s="14">
        <f t="shared" si="1"/>
        <v>39.704700000000003</v>
      </c>
    </row>
    <row r="20" spans="1:11" x14ac:dyDescent="0.3">
      <c r="A20" s="2" t="s">
        <v>2673</v>
      </c>
      <c r="B20" s="2" t="s">
        <v>2717</v>
      </c>
      <c r="C20" s="2" t="s">
        <v>2700</v>
      </c>
      <c r="D20" s="3" t="s">
        <v>1944</v>
      </c>
      <c r="E20" s="3">
        <v>22050</v>
      </c>
      <c r="F20" s="2" t="s">
        <v>2718</v>
      </c>
      <c r="G20" s="61" t="s">
        <v>1985</v>
      </c>
      <c r="H20" s="2" t="s">
        <v>3</v>
      </c>
      <c r="I20" s="61">
        <v>4.9400000000000004</v>
      </c>
      <c r="J20" s="77">
        <f t="shared" si="0"/>
        <v>4.3669600000000006</v>
      </c>
      <c r="K20" s="14">
        <f t="shared" si="1"/>
        <v>34.580000000000005</v>
      </c>
    </row>
    <row r="21" spans="1:11" x14ac:dyDescent="0.3">
      <c r="A21" s="2" t="s">
        <v>2673</v>
      </c>
      <c r="B21" s="2" t="s">
        <v>2719</v>
      </c>
      <c r="C21" s="2" t="s">
        <v>2681</v>
      </c>
      <c r="D21" s="3" t="s">
        <v>1944</v>
      </c>
      <c r="E21" s="3">
        <v>22050</v>
      </c>
      <c r="F21" s="2" t="s">
        <v>2720</v>
      </c>
      <c r="G21" s="61" t="s">
        <v>1985</v>
      </c>
      <c r="H21" s="2" t="s">
        <v>3</v>
      </c>
      <c r="I21" s="61">
        <v>4.0514999999999999</v>
      </c>
      <c r="J21" s="77">
        <f t="shared" si="0"/>
        <v>3.5815259999999998</v>
      </c>
      <c r="K21" s="14">
        <f t="shared" si="1"/>
        <v>28.360499999999998</v>
      </c>
    </row>
    <row r="22" spans="1:11" x14ac:dyDescent="0.3">
      <c r="A22" s="2" t="s">
        <v>2673</v>
      </c>
      <c r="B22" s="2" t="s">
        <v>2721</v>
      </c>
      <c r="C22" s="2" t="s">
        <v>2686</v>
      </c>
      <c r="D22" s="3" t="s">
        <v>41</v>
      </c>
      <c r="E22" s="3">
        <v>22179</v>
      </c>
      <c r="F22" s="2" t="s">
        <v>2722</v>
      </c>
      <c r="G22" s="61" t="s">
        <v>1929</v>
      </c>
      <c r="H22" s="2" t="s">
        <v>3</v>
      </c>
      <c r="I22" s="61">
        <v>3.7050000000000001</v>
      </c>
      <c r="J22" s="77">
        <f t="shared" si="0"/>
        <v>3.27522</v>
      </c>
      <c r="K22" s="14">
        <f t="shared" si="1"/>
        <v>25.935000000000002</v>
      </c>
    </row>
    <row r="23" spans="1:11" x14ac:dyDescent="0.3">
      <c r="A23" s="2" t="s">
        <v>2673</v>
      </c>
      <c r="B23" s="2" t="s">
        <v>2723</v>
      </c>
      <c r="C23" s="2" t="s">
        <v>2678</v>
      </c>
      <c r="D23" s="3" t="s">
        <v>49</v>
      </c>
      <c r="E23" s="3">
        <v>22282</v>
      </c>
      <c r="F23" s="2" t="s">
        <v>2724</v>
      </c>
      <c r="G23" s="61" t="s">
        <v>1949</v>
      </c>
      <c r="H23" s="2" t="s">
        <v>3</v>
      </c>
      <c r="I23" s="61">
        <v>3.7050000000000001</v>
      </c>
      <c r="J23" s="77">
        <f t="shared" si="0"/>
        <v>3.27522</v>
      </c>
      <c r="K23" s="14">
        <f t="shared" si="1"/>
        <v>25.935000000000002</v>
      </c>
    </row>
    <row r="24" spans="1:11" x14ac:dyDescent="0.3">
      <c r="A24" s="2" t="s">
        <v>2673</v>
      </c>
      <c r="B24" s="2" t="s">
        <v>2725</v>
      </c>
      <c r="C24" s="2" t="s">
        <v>2686</v>
      </c>
      <c r="D24" s="3" t="s">
        <v>1944</v>
      </c>
      <c r="E24" s="3">
        <v>22050</v>
      </c>
      <c r="F24" s="2" t="s">
        <v>2726</v>
      </c>
      <c r="G24" s="61" t="s">
        <v>1985</v>
      </c>
      <c r="H24" s="2" t="s">
        <v>3</v>
      </c>
      <c r="I24" s="61">
        <v>3.7050000000000001</v>
      </c>
      <c r="J24" s="77">
        <f t="shared" si="0"/>
        <v>3.27522</v>
      </c>
      <c r="K24" s="14">
        <f t="shared" si="1"/>
        <v>25.935000000000002</v>
      </c>
    </row>
    <row r="25" spans="1:11" x14ac:dyDescent="0.3">
      <c r="A25" s="2" t="s">
        <v>2673</v>
      </c>
      <c r="B25" s="2" t="s">
        <v>2727</v>
      </c>
      <c r="C25" s="2" t="s">
        <v>2686</v>
      </c>
      <c r="D25" s="3" t="s">
        <v>1926</v>
      </c>
      <c r="E25" s="3">
        <v>22048</v>
      </c>
      <c r="F25" s="2" t="s">
        <v>2728</v>
      </c>
      <c r="G25" s="61" t="s">
        <v>1969</v>
      </c>
      <c r="H25" s="2" t="s">
        <v>3</v>
      </c>
      <c r="I25" s="61">
        <v>3.7050000000000001</v>
      </c>
      <c r="J25" s="77">
        <f t="shared" si="0"/>
        <v>3.27522</v>
      </c>
      <c r="K25" s="14">
        <f t="shared" si="1"/>
        <v>25.935000000000002</v>
      </c>
    </row>
    <row r="26" spans="1:11" x14ac:dyDescent="0.3">
      <c r="A26" s="2" t="s">
        <v>2673</v>
      </c>
      <c r="B26" s="2" t="s">
        <v>2729</v>
      </c>
      <c r="C26" s="2" t="s">
        <v>2681</v>
      </c>
      <c r="D26" s="3" t="s">
        <v>1944</v>
      </c>
      <c r="E26" s="3">
        <v>22050</v>
      </c>
      <c r="F26" s="2" t="s">
        <v>2730</v>
      </c>
      <c r="G26" s="61" t="s">
        <v>1985</v>
      </c>
      <c r="H26" s="2" t="s">
        <v>3</v>
      </c>
      <c r="I26" s="61">
        <v>3.2412000000000001</v>
      </c>
      <c r="J26" s="77">
        <f t="shared" si="0"/>
        <v>2.8652207999999999</v>
      </c>
      <c r="K26" s="14">
        <f t="shared" si="1"/>
        <v>22.688400000000001</v>
      </c>
    </row>
    <row r="27" spans="1:11" x14ac:dyDescent="0.3">
      <c r="A27" s="2" t="s">
        <v>2673</v>
      </c>
      <c r="B27" s="2" t="s">
        <v>2731</v>
      </c>
      <c r="C27" s="2" t="s">
        <v>2681</v>
      </c>
      <c r="D27" s="3" t="s">
        <v>1944</v>
      </c>
      <c r="E27" s="3">
        <v>22050</v>
      </c>
      <c r="F27" s="2" t="s">
        <v>2732</v>
      </c>
      <c r="G27" s="61" t="s">
        <v>1985</v>
      </c>
      <c r="H27" s="2" t="s">
        <v>3</v>
      </c>
      <c r="I27" s="61">
        <v>3.2412000000000001</v>
      </c>
      <c r="J27" s="77">
        <f t="shared" si="0"/>
        <v>2.8652207999999999</v>
      </c>
      <c r="K27" s="14">
        <f t="shared" si="1"/>
        <v>22.688400000000001</v>
      </c>
    </row>
    <row r="28" spans="1:11" x14ac:dyDescent="0.3">
      <c r="A28" s="2" t="s">
        <v>2673</v>
      </c>
      <c r="B28" s="2" t="s">
        <v>2733</v>
      </c>
      <c r="C28" s="2" t="s">
        <v>2681</v>
      </c>
      <c r="D28" s="3" t="s">
        <v>41</v>
      </c>
      <c r="E28" s="3">
        <v>22179</v>
      </c>
      <c r="F28" s="2" t="s">
        <v>2734</v>
      </c>
      <c r="G28" s="61" t="s">
        <v>1929</v>
      </c>
      <c r="H28" s="2" t="s">
        <v>3</v>
      </c>
      <c r="I28" s="61">
        <v>3.2412000000000001</v>
      </c>
      <c r="J28" s="77">
        <f t="shared" si="0"/>
        <v>2.8652207999999999</v>
      </c>
      <c r="K28" s="14">
        <f t="shared" si="1"/>
        <v>22.688400000000001</v>
      </c>
    </row>
    <row r="29" spans="1:11" x14ac:dyDescent="0.3">
      <c r="A29" s="2" t="s">
        <v>2673</v>
      </c>
      <c r="B29" s="2" t="s">
        <v>2735</v>
      </c>
      <c r="C29" s="2" t="s">
        <v>2681</v>
      </c>
      <c r="D29" s="3" t="s">
        <v>1944</v>
      </c>
      <c r="E29" s="3">
        <v>22050</v>
      </c>
      <c r="F29" s="2" t="s">
        <v>2736</v>
      </c>
      <c r="G29" s="61" t="s">
        <v>1985</v>
      </c>
      <c r="H29" s="2" t="s">
        <v>3</v>
      </c>
      <c r="I29" s="61">
        <v>3.2412000000000001</v>
      </c>
      <c r="J29" s="77">
        <f t="shared" si="0"/>
        <v>2.8652207999999999</v>
      </c>
      <c r="K29" s="14">
        <f t="shared" si="1"/>
        <v>22.688400000000001</v>
      </c>
    </row>
    <row r="30" spans="1:11" x14ac:dyDescent="0.3">
      <c r="A30" s="2" t="s">
        <v>2673</v>
      </c>
      <c r="B30" s="2" t="s">
        <v>2737</v>
      </c>
      <c r="C30" s="2" t="s">
        <v>2681</v>
      </c>
      <c r="D30" s="3" t="s">
        <v>1944</v>
      </c>
      <c r="E30" s="3">
        <v>22050</v>
      </c>
      <c r="F30" s="2" t="s">
        <v>2738</v>
      </c>
      <c r="G30" s="61" t="s">
        <v>1985</v>
      </c>
      <c r="H30" s="2" t="s">
        <v>3</v>
      </c>
      <c r="I30" s="61">
        <v>3.2412000000000001</v>
      </c>
      <c r="J30" s="77">
        <f t="shared" si="0"/>
        <v>2.8652207999999999</v>
      </c>
      <c r="K30" s="14">
        <f t="shared" si="1"/>
        <v>22.688400000000001</v>
      </c>
    </row>
    <row r="31" spans="1:11" x14ac:dyDescent="0.3">
      <c r="A31" s="2" t="s">
        <v>2673</v>
      </c>
      <c r="B31" s="2" t="s">
        <v>2739</v>
      </c>
      <c r="C31" s="2" t="s">
        <v>2681</v>
      </c>
      <c r="D31" s="3" t="s">
        <v>1944</v>
      </c>
      <c r="E31" s="3">
        <v>22259</v>
      </c>
      <c r="F31" s="2" t="s">
        <v>2740</v>
      </c>
      <c r="G31" s="61" t="s">
        <v>2050</v>
      </c>
      <c r="H31" s="2" t="s">
        <v>3</v>
      </c>
      <c r="I31" s="61">
        <v>3.2412000000000001</v>
      </c>
      <c r="J31" s="77">
        <f t="shared" si="0"/>
        <v>2.8652207999999999</v>
      </c>
      <c r="K31" s="14">
        <f t="shared" si="1"/>
        <v>22.688400000000001</v>
      </c>
    </row>
    <row r="32" spans="1:11" x14ac:dyDescent="0.3">
      <c r="A32" s="2" t="s">
        <v>2673</v>
      </c>
      <c r="B32" s="2" t="s">
        <v>2741</v>
      </c>
      <c r="C32" s="2" t="s">
        <v>2700</v>
      </c>
      <c r="D32" s="3" t="s">
        <v>1944</v>
      </c>
      <c r="E32" s="3">
        <v>22050</v>
      </c>
      <c r="F32" s="2" t="s">
        <v>2742</v>
      </c>
      <c r="G32" s="61" t="s">
        <v>1985</v>
      </c>
      <c r="H32" s="2" t="s">
        <v>3</v>
      </c>
      <c r="I32" s="61">
        <v>3.0874999999999999</v>
      </c>
      <c r="J32" s="77">
        <f t="shared" si="0"/>
        <v>2.7293500000000002</v>
      </c>
      <c r="K32" s="14">
        <f t="shared" si="1"/>
        <v>21.612500000000001</v>
      </c>
    </row>
    <row r="33" spans="1:11" x14ac:dyDescent="0.3">
      <c r="A33" s="2" t="s">
        <v>2673</v>
      </c>
      <c r="B33" s="2" t="s">
        <v>2743</v>
      </c>
      <c r="C33" s="2" t="s">
        <v>2681</v>
      </c>
      <c r="D33" s="3" t="s">
        <v>1944</v>
      </c>
      <c r="E33" s="3">
        <v>22050</v>
      </c>
      <c r="F33" s="2" t="s">
        <v>2744</v>
      </c>
      <c r="G33" s="61" t="s">
        <v>1985</v>
      </c>
      <c r="H33" s="2" t="s">
        <v>3</v>
      </c>
      <c r="I33" s="61">
        <v>2.9221249999999999</v>
      </c>
      <c r="J33" s="77">
        <f t="shared" si="0"/>
        <v>2.5831584999999997</v>
      </c>
      <c r="K33" s="14">
        <f t="shared" si="1"/>
        <v>20.454874999999998</v>
      </c>
    </row>
    <row r="34" spans="1:11" x14ac:dyDescent="0.3">
      <c r="A34" s="2" t="s">
        <v>2673</v>
      </c>
      <c r="B34" s="2" t="s">
        <v>2745</v>
      </c>
      <c r="C34" s="2" t="s">
        <v>2678</v>
      </c>
      <c r="D34" s="3" t="s">
        <v>1926</v>
      </c>
      <c r="E34" s="3">
        <v>22172</v>
      </c>
      <c r="F34" s="2" t="s">
        <v>1563</v>
      </c>
      <c r="G34" s="61" t="s">
        <v>1927</v>
      </c>
      <c r="H34" s="2" t="s">
        <v>3</v>
      </c>
      <c r="I34" s="61">
        <v>2.4700000000000002</v>
      </c>
      <c r="J34" s="77">
        <f t="shared" si="0"/>
        <v>2.1834800000000003</v>
      </c>
      <c r="K34" s="14">
        <f t="shared" si="1"/>
        <v>17.290000000000003</v>
      </c>
    </row>
    <row r="35" spans="1:11" x14ac:dyDescent="0.3">
      <c r="A35" s="2" t="s">
        <v>2673</v>
      </c>
      <c r="B35" s="2" t="s">
        <v>2746</v>
      </c>
      <c r="C35" s="2" t="s">
        <v>2678</v>
      </c>
      <c r="D35" s="3" t="s">
        <v>49</v>
      </c>
      <c r="E35" s="3">
        <v>22282</v>
      </c>
      <c r="F35" s="2" t="s">
        <v>2747</v>
      </c>
      <c r="G35" s="61" t="s">
        <v>1949</v>
      </c>
      <c r="H35" s="2" t="s">
        <v>3</v>
      </c>
      <c r="I35" s="61">
        <v>2.4700000000000002</v>
      </c>
      <c r="J35" s="77">
        <f t="shared" si="0"/>
        <v>2.1834800000000003</v>
      </c>
      <c r="K35" s="14">
        <f t="shared" si="1"/>
        <v>17.290000000000003</v>
      </c>
    </row>
    <row r="36" spans="1:11" x14ac:dyDescent="0.3">
      <c r="A36" s="2" t="s">
        <v>2673</v>
      </c>
      <c r="B36" s="2" t="s">
        <v>2748</v>
      </c>
      <c r="C36" s="2" t="s">
        <v>2700</v>
      </c>
      <c r="D36" s="3" t="s">
        <v>1944</v>
      </c>
      <c r="E36" s="3">
        <v>22339</v>
      </c>
      <c r="F36" s="2" t="s">
        <v>2749</v>
      </c>
      <c r="G36" s="61" t="s">
        <v>1946</v>
      </c>
      <c r="H36" s="2" t="s">
        <v>3</v>
      </c>
      <c r="I36" s="61">
        <v>2.4700000000000002</v>
      </c>
      <c r="J36" s="77">
        <f t="shared" si="0"/>
        <v>2.1834800000000003</v>
      </c>
      <c r="K36" s="14">
        <f t="shared" si="1"/>
        <v>17.290000000000003</v>
      </c>
    </row>
    <row r="37" spans="1:11" x14ac:dyDescent="0.3">
      <c r="A37" s="2" t="s">
        <v>2673</v>
      </c>
      <c r="B37" s="2" t="s">
        <v>2750</v>
      </c>
      <c r="C37" s="2" t="s">
        <v>2681</v>
      </c>
      <c r="D37" s="3" t="s">
        <v>1944</v>
      </c>
      <c r="E37" s="3">
        <v>22050</v>
      </c>
      <c r="F37" s="2" t="s">
        <v>2751</v>
      </c>
      <c r="G37" s="61" t="s">
        <v>1985</v>
      </c>
      <c r="H37" s="2" t="s">
        <v>3</v>
      </c>
      <c r="I37" s="61">
        <v>2.4308999999999998</v>
      </c>
      <c r="J37" s="77">
        <f t="shared" si="0"/>
        <v>2.1489156</v>
      </c>
      <c r="K37" s="14">
        <f t="shared" si="1"/>
        <v>17.016299999999998</v>
      </c>
    </row>
    <row r="38" spans="1:11" x14ac:dyDescent="0.3">
      <c r="A38" s="2" t="s">
        <v>2673</v>
      </c>
      <c r="B38" s="2" t="s">
        <v>2752</v>
      </c>
      <c r="C38" s="2" t="s">
        <v>2681</v>
      </c>
      <c r="D38" s="3" t="s">
        <v>1944</v>
      </c>
      <c r="E38" s="3">
        <v>22003</v>
      </c>
      <c r="F38" s="2" t="s">
        <v>2753</v>
      </c>
      <c r="G38" s="61" t="s">
        <v>1960</v>
      </c>
      <c r="H38" s="2" t="s">
        <v>3</v>
      </c>
      <c r="I38" s="61">
        <v>2.4308999999999998</v>
      </c>
      <c r="J38" s="77">
        <f t="shared" si="0"/>
        <v>2.1489156</v>
      </c>
      <c r="K38" s="14">
        <f t="shared" si="1"/>
        <v>17.016299999999998</v>
      </c>
    </row>
    <row r="39" spans="1:11" x14ac:dyDescent="0.3">
      <c r="A39" s="2" t="s">
        <v>2673</v>
      </c>
      <c r="B39" s="2" t="s">
        <v>2754</v>
      </c>
      <c r="C39" s="2" t="s">
        <v>2681</v>
      </c>
      <c r="D39" s="3" t="s">
        <v>1944</v>
      </c>
      <c r="E39" s="3">
        <v>22050</v>
      </c>
      <c r="F39" s="2" t="s">
        <v>2755</v>
      </c>
      <c r="G39" s="61" t="s">
        <v>1985</v>
      </c>
      <c r="H39" s="2" t="s">
        <v>3</v>
      </c>
      <c r="I39" s="61">
        <v>2.4308999999999998</v>
      </c>
      <c r="J39" s="77">
        <f t="shared" si="0"/>
        <v>2.1489156</v>
      </c>
      <c r="K39" s="14">
        <f t="shared" si="1"/>
        <v>17.016299999999998</v>
      </c>
    </row>
    <row r="40" spans="1:11" x14ac:dyDescent="0.3">
      <c r="A40" s="2" t="s">
        <v>2673</v>
      </c>
      <c r="B40" s="2" t="s">
        <v>2756</v>
      </c>
      <c r="C40" s="2" t="s">
        <v>2681</v>
      </c>
      <c r="D40" s="3" t="s">
        <v>2007</v>
      </c>
      <c r="E40" s="3">
        <v>22209</v>
      </c>
      <c r="F40" s="2" t="s">
        <v>2757</v>
      </c>
      <c r="G40" s="61" t="s">
        <v>2008</v>
      </c>
      <c r="H40" s="2" t="s">
        <v>3</v>
      </c>
      <c r="I40" s="61">
        <v>2.4308999999999998</v>
      </c>
      <c r="J40" s="77">
        <f t="shared" si="0"/>
        <v>2.1489156</v>
      </c>
      <c r="K40" s="14">
        <f t="shared" si="1"/>
        <v>17.016299999999998</v>
      </c>
    </row>
    <row r="41" spans="1:11" x14ac:dyDescent="0.3">
      <c r="A41" s="2" t="s">
        <v>2673</v>
      </c>
      <c r="B41" s="2" t="s">
        <v>2758</v>
      </c>
      <c r="C41" s="2" t="s">
        <v>2681</v>
      </c>
      <c r="D41" s="3" t="s">
        <v>1944</v>
      </c>
      <c r="E41" s="3">
        <v>22050</v>
      </c>
      <c r="F41" s="2" t="s">
        <v>2759</v>
      </c>
      <c r="G41" s="61" t="s">
        <v>1985</v>
      </c>
      <c r="H41" s="2" t="s">
        <v>3</v>
      </c>
      <c r="I41" s="61">
        <v>2.4308999999999998</v>
      </c>
      <c r="J41" s="77">
        <f t="shared" si="0"/>
        <v>2.1489156</v>
      </c>
      <c r="K41" s="14">
        <f t="shared" si="1"/>
        <v>17.016299999999998</v>
      </c>
    </row>
    <row r="42" spans="1:11" x14ac:dyDescent="0.3">
      <c r="A42" s="2" t="s">
        <v>2673</v>
      </c>
      <c r="B42" s="2" t="s">
        <v>2760</v>
      </c>
      <c r="C42" s="2" t="s">
        <v>2681</v>
      </c>
      <c r="D42" s="3" t="s">
        <v>1944</v>
      </c>
      <c r="E42" s="3">
        <v>22050</v>
      </c>
      <c r="F42" s="2" t="s">
        <v>2761</v>
      </c>
      <c r="G42" s="61" t="s">
        <v>1985</v>
      </c>
      <c r="H42" s="2" t="s">
        <v>3</v>
      </c>
      <c r="I42" s="61">
        <v>2.0257499999999999</v>
      </c>
      <c r="J42" s="77">
        <f t="shared" si="0"/>
        <v>1.7907629999999999</v>
      </c>
      <c r="K42" s="14">
        <f t="shared" si="1"/>
        <v>14.180249999999999</v>
      </c>
    </row>
    <row r="43" spans="1:11" x14ac:dyDescent="0.3">
      <c r="A43" s="2" t="s">
        <v>2673</v>
      </c>
      <c r="B43" s="2" t="s">
        <v>2762</v>
      </c>
      <c r="C43" s="2" t="s">
        <v>2681</v>
      </c>
      <c r="D43" s="3" t="s">
        <v>1933</v>
      </c>
      <c r="E43" s="3">
        <v>22197</v>
      </c>
      <c r="F43" s="2" t="s">
        <v>2763</v>
      </c>
      <c r="G43" s="61" t="s">
        <v>2002</v>
      </c>
      <c r="H43" s="2" t="s">
        <v>3</v>
      </c>
      <c r="I43" s="61">
        <v>2.0257499999999999</v>
      </c>
      <c r="J43" s="77">
        <f t="shared" si="0"/>
        <v>1.7907629999999999</v>
      </c>
      <c r="K43" s="14">
        <f t="shared" si="1"/>
        <v>14.180249999999999</v>
      </c>
    </row>
    <row r="44" spans="1:11" x14ac:dyDescent="0.3">
      <c r="A44" s="2" t="s">
        <v>2673</v>
      </c>
      <c r="B44" s="2" t="s">
        <v>2764</v>
      </c>
      <c r="C44" s="2" t="s">
        <v>2681</v>
      </c>
      <c r="D44" s="3" t="s">
        <v>1944</v>
      </c>
      <c r="E44" s="3">
        <v>22050</v>
      </c>
      <c r="F44" s="2" t="s">
        <v>2765</v>
      </c>
      <c r="G44" s="61" t="s">
        <v>1985</v>
      </c>
      <c r="H44" s="2" t="s">
        <v>3</v>
      </c>
      <c r="I44" s="61">
        <v>2.0257499999999999</v>
      </c>
      <c r="J44" s="77">
        <f t="shared" si="0"/>
        <v>1.7907629999999999</v>
      </c>
      <c r="K44" s="14">
        <f t="shared" si="1"/>
        <v>14.180249999999999</v>
      </c>
    </row>
    <row r="45" spans="1:11" x14ac:dyDescent="0.3">
      <c r="A45" s="2" t="s">
        <v>2673</v>
      </c>
      <c r="B45" s="2" t="s">
        <v>2766</v>
      </c>
      <c r="C45" s="2" t="s">
        <v>2681</v>
      </c>
      <c r="D45" s="3" t="s">
        <v>1926</v>
      </c>
      <c r="E45" s="3">
        <v>22048</v>
      </c>
      <c r="F45" s="2" t="s">
        <v>2767</v>
      </c>
      <c r="G45" s="61" t="s">
        <v>1969</v>
      </c>
      <c r="H45" s="2" t="s">
        <v>3</v>
      </c>
      <c r="I45" s="61">
        <v>2.0257499999999999</v>
      </c>
      <c r="J45" s="77">
        <f t="shared" si="0"/>
        <v>1.7907629999999999</v>
      </c>
      <c r="K45" s="14">
        <f t="shared" si="1"/>
        <v>14.180249999999999</v>
      </c>
    </row>
    <row r="46" spans="1:11" x14ac:dyDescent="0.3">
      <c r="A46" s="2" t="s">
        <v>2673</v>
      </c>
      <c r="B46" s="2" t="s">
        <v>2768</v>
      </c>
      <c r="C46" s="2" t="s">
        <v>2681</v>
      </c>
      <c r="D46" s="3" t="s">
        <v>1944</v>
      </c>
      <c r="E46" s="3">
        <v>22050</v>
      </c>
      <c r="F46" s="2" t="s">
        <v>2769</v>
      </c>
      <c r="G46" s="61" t="s">
        <v>1985</v>
      </c>
      <c r="H46" s="2" t="s">
        <v>3</v>
      </c>
      <c r="I46" s="61">
        <v>2.0257499999999999</v>
      </c>
      <c r="J46" s="77">
        <f t="shared" si="0"/>
        <v>1.7907629999999999</v>
      </c>
      <c r="K46" s="14">
        <f t="shared" si="1"/>
        <v>14.180249999999999</v>
      </c>
    </row>
    <row r="47" spans="1:11" x14ac:dyDescent="0.3">
      <c r="A47" s="2" t="s">
        <v>2673</v>
      </c>
      <c r="B47" s="2" t="s">
        <v>2770</v>
      </c>
      <c r="C47" s="2" t="s">
        <v>2681</v>
      </c>
      <c r="D47" s="3" t="s">
        <v>1978</v>
      </c>
      <c r="E47" s="3">
        <v>22213</v>
      </c>
      <c r="F47" s="2" t="s">
        <v>2771</v>
      </c>
      <c r="G47" s="61" t="s">
        <v>2010</v>
      </c>
      <c r="H47" s="2" t="s">
        <v>3</v>
      </c>
      <c r="I47" s="61">
        <v>2.0257499999999999</v>
      </c>
      <c r="J47" s="77">
        <f t="shared" si="0"/>
        <v>1.7907629999999999</v>
      </c>
      <c r="K47" s="14">
        <f t="shared" si="1"/>
        <v>14.180249999999999</v>
      </c>
    </row>
    <row r="48" spans="1:11" x14ac:dyDescent="0.3">
      <c r="A48" s="2" t="s">
        <v>2673</v>
      </c>
      <c r="B48" s="2" t="s">
        <v>2772</v>
      </c>
      <c r="C48" s="2" t="s">
        <v>2681</v>
      </c>
      <c r="D48" s="3" t="s">
        <v>1992</v>
      </c>
      <c r="E48" s="3">
        <v>22302</v>
      </c>
      <c r="F48" s="2" t="s">
        <v>2773</v>
      </c>
      <c r="G48" s="61" t="s">
        <v>1993</v>
      </c>
      <c r="H48" s="2" t="s">
        <v>3</v>
      </c>
      <c r="I48" s="61">
        <v>2.0257499999999999</v>
      </c>
      <c r="J48" s="77">
        <f t="shared" si="0"/>
        <v>1.7907629999999999</v>
      </c>
      <c r="K48" s="14">
        <f t="shared" si="1"/>
        <v>14.180249999999999</v>
      </c>
    </row>
    <row r="49" spans="1:11" x14ac:dyDescent="0.3">
      <c r="A49" s="2" t="s">
        <v>2673</v>
      </c>
      <c r="B49" s="2" t="s">
        <v>2774</v>
      </c>
      <c r="C49" s="2" t="s">
        <v>2681</v>
      </c>
      <c r="D49" s="3" t="s">
        <v>1926</v>
      </c>
      <c r="E49" s="3">
        <v>22237</v>
      </c>
      <c r="F49" s="2" t="s">
        <v>2775</v>
      </c>
      <c r="G49" s="61" t="s">
        <v>1956</v>
      </c>
      <c r="H49" s="2" t="s">
        <v>3</v>
      </c>
      <c r="I49" s="61">
        <v>2.0257499999999999</v>
      </c>
      <c r="J49" s="77">
        <f t="shared" si="0"/>
        <v>1.7907629999999999</v>
      </c>
      <c r="K49" s="14">
        <f t="shared" si="1"/>
        <v>14.180249999999999</v>
      </c>
    </row>
    <row r="50" spans="1:11" x14ac:dyDescent="0.3">
      <c r="A50" s="2" t="s">
        <v>2673</v>
      </c>
      <c r="B50" s="2" t="s">
        <v>2776</v>
      </c>
      <c r="C50" s="2" t="s">
        <v>2681</v>
      </c>
      <c r="D50" s="3" t="s">
        <v>1944</v>
      </c>
      <c r="E50" s="3">
        <v>22339</v>
      </c>
      <c r="F50" s="2" t="s">
        <v>2777</v>
      </c>
      <c r="G50" s="61" t="s">
        <v>1946</v>
      </c>
      <c r="H50" s="2" t="s">
        <v>3</v>
      </c>
      <c r="I50" s="61">
        <v>2.0257499999999999</v>
      </c>
      <c r="J50" s="77">
        <f t="shared" si="0"/>
        <v>1.7907629999999999</v>
      </c>
      <c r="K50" s="14">
        <f t="shared" si="1"/>
        <v>14.180249999999999</v>
      </c>
    </row>
    <row r="51" spans="1:11" x14ac:dyDescent="0.3">
      <c r="A51" s="2" t="s">
        <v>2673</v>
      </c>
      <c r="B51" s="2" t="s">
        <v>2778</v>
      </c>
      <c r="C51" s="2" t="s">
        <v>2681</v>
      </c>
      <c r="D51" s="3" t="s">
        <v>1944</v>
      </c>
      <c r="E51" s="3">
        <v>22050</v>
      </c>
      <c r="F51" s="2" t="s">
        <v>2779</v>
      </c>
      <c r="G51" s="61" t="s">
        <v>1985</v>
      </c>
      <c r="H51" s="2" t="s">
        <v>3</v>
      </c>
      <c r="I51" s="61">
        <v>2.0257499999999999</v>
      </c>
      <c r="J51" s="77">
        <f t="shared" si="0"/>
        <v>1.7907629999999999</v>
      </c>
      <c r="K51" s="14">
        <f t="shared" si="1"/>
        <v>14.180249999999999</v>
      </c>
    </row>
    <row r="52" spans="1:11" x14ac:dyDescent="0.3">
      <c r="A52" s="2" t="s">
        <v>2673</v>
      </c>
      <c r="B52" s="2" t="s">
        <v>2780</v>
      </c>
      <c r="C52" s="2" t="s">
        <v>2681</v>
      </c>
      <c r="D52" s="3" t="s">
        <v>1944</v>
      </c>
      <c r="E52" s="3">
        <v>22050</v>
      </c>
      <c r="F52" s="2" t="s">
        <v>2781</v>
      </c>
      <c r="G52" s="61" t="s">
        <v>1985</v>
      </c>
      <c r="H52" s="2" t="s">
        <v>3</v>
      </c>
      <c r="I52" s="61">
        <v>2.0257499999999999</v>
      </c>
      <c r="J52" s="77">
        <f t="shared" si="0"/>
        <v>1.7907629999999999</v>
      </c>
      <c r="K52" s="14">
        <f t="shared" si="1"/>
        <v>14.180249999999999</v>
      </c>
    </row>
    <row r="53" spans="1:11" x14ac:dyDescent="0.3">
      <c r="A53" s="2" t="s">
        <v>2673</v>
      </c>
      <c r="B53" s="2" t="s">
        <v>2782</v>
      </c>
      <c r="C53" s="2" t="s">
        <v>2681</v>
      </c>
      <c r="D53" s="3" t="s">
        <v>1926</v>
      </c>
      <c r="E53" s="3">
        <v>22172</v>
      </c>
      <c r="F53" s="2" t="s">
        <v>2783</v>
      </c>
      <c r="G53" s="61" t="s">
        <v>1927</v>
      </c>
      <c r="H53" s="2" t="s">
        <v>3</v>
      </c>
      <c r="I53" s="61">
        <v>2.0257499999999999</v>
      </c>
      <c r="J53" s="77">
        <f t="shared" si="0"/>
        <v>1.7907629999999999</v>
      </c>
      <c r="K53" s="14">
        <f t="shared" si="1"/>
        <v>14.180249999999999</v>
      </c>
    </row>
    <row r="54" spans="1:11" x14ac:dyDescent="0.3">
      <c r="A54" s="2" t="s">
        <v>2673</v>
      </c>
      <c r="B54" s="2" t="s">
        <v>2784</v>
      </c>
      <c r="C54" s="2" t="s">
        <v>2681</v>
      </c>
      <c r="D54" s="3" t="s">
        <v>1944</v>
      </c>
      <c r="E54" s="3">
        <v>22050</v>
      </c>
      <c r="F54" s="2" t="s">
        <v>2785</v>
      </c>
      <c r="G54" s="61" t="s">
        <v>1985</v>
      </c>
      <c r="H54" s="2" t="s">
        <v>3</v>
      </c>
      <c r="I54" s="61">
        <v>2.0257499999999999</v>
      </c>
      <c r="J54" s="77">
        <f t="shared" si="0"/>
        <v>1.7907629999999999</v>
      </c>
      <c r="K54" s="14">
        <f t="shared" si="1"/>
        <v>14.180249999999999</v>
      </c>
    </row>
    <row r="55" spans="1:11" x14ac:dyDescent="0.3">
      <c r="A55" s="2" t="s">
        <v>2673</v>
      </c>
      <c r="B55" s="2" t="s">
        <v>2786</v>
      </c>
      <c r="C55" s="2" t="s">
        <v>2681</v>
      </c>
      <c r="D55" s="3" t="s">
        <v>1944</v>
      </c>
      <c r="E55" s="3">
        <v>22339</v>
      </c>
      <c r="F55" s="2" t="s">
        <v>2787</v>
      </c>
      <c r="G55" s="61" t="s">
        <v>1946</v>
      </c>
      <c r="H55" s="2" t="s">
        <v>3</v>
      </c>
      <c r="I55" s="61">
        <v>2.0257499999999999</v>
      </c>
      <c r="J55" s="77">
        <f t="shared" si="0"/>
        <v>1.7907629999999999</v>
      </c>
      <c r="K55" s="14">
        <f t="shared" si="1"/>
        <v>14.180249999999999</v>
      </c>
    </row>
    <row r="56" spans="1:11" x14ac:dyDescent="0.3">
      <c r="A56" s="2" t="s">
        <v>2673</v>
      </c>
      <c r="B56" s="2" t="s">
        <v>2788</v>
      </c>
      <c r="C56" s="2" t="s">
        <v>2681</v>
      </c>
      <c r="D56" s="3" t="s">
        <v>1944</v>
      </c>
      <c r="E56" s="3">
        <v>22050</v>
      </c>
      <c r="F56" s="2" t="s">
        <v>2789</v>
      </c>
      <c r="G56" s="61" t="s">
        <v>1985</v>
      </c>
      <c r="H56" s="2" t="s">
        <v>3</v>
      </c>
      <c r="I56" s="61">
        <v>2.0257499999999999</v>
      </c>
      <c r="J56" s="77">
        <f t="shared" si="0"/>
        <v>1.7907629999999999</v>
      </c>
      <c r="K56" s="14">
        <f t="shared" si="1"/>
        <v>14.180249999999999</v>
      </c>
    </row>
    <row r="57" spans="1:11" x14ac:dyDescent="0.3">
      <c r="A57" s="2" t="s">
        <v>2673</v>
      </c>
      <c r="B57" s="2" t="s">
        <v>2790</v>
      </c>
      <c r="C57" s="2" t="s">
        <v>2681</v>
      </c>
      <c r="D57" s="3" t="s">
        <v>1944</v>
      </c>
      <c r="E57" s="3">
        <v>22118</v>
      </c>
      <c r="F57" s="2" t="s">
        <v>2791</v>
      </c>
      <c r="G57" s="61" t="s">
        <v>1988</v>
      </c>
      <c r="H57" s="2" t="s">
        <v>3</v>
      </c>
      <c r="I57" s="61">
        <v>2.0257499999999999</v>
      </c>
      <c r="J57" s="77">
        <f t="shared" si="0"/>
        <v>1.7907629999999999</v>
      </c>
      <c r="K57" s="14">
        <f t="shared" si="1"/>
        <v>14.180249999999999</v>
      </c>
    </row>
    <row r="58" spans="1:11" x14ac:dyDescent="0.3">
      <c r="A58" s="2" t="s">
        <v>2673</v>
      </c>
      <c r="B58" s="2" t="s">
        <v>2792</v>
      </c>
      <c r="C58" s="2" t="s">
        <v>2681</v>
      </c>
      <c r="D58" s="3" t="s">
        <v>1944</v>
      </c>
      <c r="E58" s="3">
        <v>22050</v>
      </c>
      <c r="F58" s="2" t="s">
        <v>2793</v>
      </c>
      <c r="G58" s="61" t="s">
        <v>1985</v>
      </c>
      <c r="H58" s="2" t="s">
        <v>3</v>
      </c>
      <c r="I58" s="61">
        <v>2.0257499999999999</v>
      </c>
      <c r="J58" s="77">
        <f t="shared" si="0"/>
        <v>1.7907629999999999</v>
      </c>
      <c r="K58" s="14">
        <f t="shared" si="1"/>
        <v>14.180249999999999</v>
      </c>
    </row>
    <row r="59" spans="1:11" x14ac:dyDescent="0.3">
      <c r="A59" s="2" t="s">
        <v>2673</v>
      </c>
      <c r="B59" s="2" t="s">
        <v>2794</v>
      </c>
      <c r="C59" s="2" t="s">
        <v>2675</v>
      </c>
      <c r="D59" s="3" t="s">
        <v>1944</v>
      </c>
      <c r="E59" s="3">
        <v>22050</v>
      </c>
      <c r="F59" s="2" t="s">
        <v>2795</v>
      </c>
      <c r="G59" s="61" t="s">
        <v>1985</v>
      </c>
      <c r="H59" s="2" t="s">
        <v>3</v>
      </c>
      <c r="I59" s="61">
        <v>1.99246571997838</v>
      </c>
      <c r="J59" s="77">
        <f t="shared" si="0"/>
        <v>1.7613396964608878</v>
      </c>
      <c r="K59" s="14">
        <f t="shared" si="1"/>
        <v>13.947260039848659</v>
      </c>
    </row>
    <row r="60" spans="1:11" x14ac:dyDescent="0.3">
      <c r="A60" s="2" t="s">
        <v>2673</v>
      </c>
      <c r="B60" s="2" t="s">
        <v>2796</v>
      </c>
      <c r="C60" s="2" t="s">
        <v>2678</v>
      </c>
      <c r="D60" s="3" t="s">
        <v>41</v>
      </c>
      <c r="E60" s="3">
        <v>22201</v>
      </c>
      <c r="F60" s="2" t="s">
        <v>2797</v>
      </c>
      <c r="G60" s="61" t="s">
        <v>2798</v>
      </c>
      <c r="H60" s="2" t="s">
        <v>3</v>
      </c>
      <c r="I60" s="61">
        <v>1.8525</v>
      </c>
      <c r="J60" s="77">
        <f t="shared" si="0"/>
        <v>1.63761</v>
      </c>
      <c r="K60" s="14">
        <f t="shared" si="1"/>
        <v>12.967500000000001</v>
      </c>
    </row>
    <row r="61" spans="1:11" x14ac:dyDescent="0.3">
      <c r="A61" s="2" t="s">
        <v>2673</v>
      </c>
      <c r="B61" s="2" t="s">
        <v>2799</v>
      </c>
      <c r="C61" s="2" t="s">
        <v>2678</v>
      </c>
      <c r="D61" s="3" t="s">
        <v>1992</v>
      </c>
      <c r="E61" s="3">
        <v>22302</v>
      </c>
      <c r="F61" s="2" t="s">
        <v>2800</v>
      </c>
      <c r="G61" s="61" t="s">
        <v>1993</v>
      </c>
      <c r="H61" s="2" t="s">
        <v>3</v>
      </c>
      <c r="I61" s="61">
        <v>1.8525</v>
      </c>
      <c r="J61" s="77">
        <f t="shared" si="0"/>
        <v>1.63761</v>
      </c>
      <c r="K61" s="14">
        <f t="shared" si="1"/>
        <v>12.967500000000001</v>
      </c>
    </row>
    <row r="62" spans="1:11" x14ac:dyDescent="0.3">
      <c r="A62" s="2" t="s">
        <v>2673</v>
      </c>
      <c r="B62" s="2" t="s">
        <v>2801</v>
      </c>
      <c r="C62" s="2" t="s">
        <v>2678</v>
      </c>
      <c r="D62" s="3" t="s">
        <v>49</v>
      </c>
      <c r="E62" s="3">
        <v>22282</v>
      </c>
      <c r="F62" s="2" t="s">
        <v>2802</v>
      </c>
      <c r="G62" s="61" t="s">
        <v>1949</v>
      </c>
      <c r="H62" s="2" t="s">
        <v>3</v>
      </c>
      <c r="I62" s="61">
        <v>1.8525</v>
      </c>
      <c r="J62" s="77">
        <f t="shared" si="0"/>
        <v>1.63761</v>
      </c>
      <c r="K62" s="14">
        <f t="shared" si="1"/>
        <v>12.967500000000001</v>
      </c>
    </row>
    <row r="63" spans="1:11" x14ac:dyDescent="0.3">
      <c r="A63" s="2" t="s">
        <v>2673</v>
      </c>
      <c r="B63" s="2" t="s">
        <v>2803</v>
      </c>
      <c r="C63" s="2" t="s">
        <v>2686</v>
      </c>
      <c r="D63" s="3" t="s">
        <v>1944</v>
      </c>
      <c r="E63" s="3">
        <v>22050</v>
      </c>
      <c r="F63" s="2" t="s">
        <v>2804</v>
      </c>
      <c r="G63" s="61" t="s">
        <v>1985</v>
      </c>
      <c r="H63" s="2" t="s">
        <v>3</v>
      </c>
      <c r="I63" s="61">
        <v>1.8434249999999901</v>
      </c>
      <c r="J63" s="77">
        <f t="shared" si="0"/>
        <v>1.6295876999999912</v>
      </c>
      <c r="K63" s="14">
        <f t="shared" si="1"/>
        <v>12.903974999999932</v>
      </c>
    </row>
    <row r="64" spans="1:11" x14ac:dyDescent="0.3">
      <c r="A64" s="2" t="s">
        <v>2673</v>
      </c>
      <c r="B64" s="2" t="s">
        <v>2805</v>
      </c>
      <c r="C64" s="2" t="s">
        <v>2681</v>
      </c>
      <c r="D64" s="3" t="s">
        <v>1944</v>
      </c>
      <c r="E64" s="3">
        <v>22050</v>
      </c>
      <c r="F64" s="2" t="s">
        <v>2806</v>
      </c>
      <c r="G64" s="61" t="s">
        <v>1985</v>
      </c>
      <c r="H64" s="2" t="s">
        <v>3</v>
      </c>
      <c r="I64" s="61">
        <v>1.6206</v>
      </c>
      <c r="J64" s="77">
        <f t="shared" si="0"/>
        <v>1.4326104</v>
      </c>
      <c r="K64" s="14">
        <f t="shared" si="1"/>
        <v>11.344200000000001</v>
      </c>
    </row>
    <row r="65" spans="1:11" x14ac:dyDescent="0.3">
      <c r="A65" s="2" t="s">
        <v>2673</v>
      </c>
      <c r="B65" s="2" t="s">
        <v>2807</v>
      </c>
      <c r="C65" s="2" t="s">
        <v>2681</v>
      </c>
      <c r="D65" s="3" t="s">
        <v>1944</v>
      </c>
      <c r="E65" s="3">
        <v>22259</v>
      </c>
      <c r="F65" s="2" t="s">
        <v>2808</v>
      </c>
      <c r="G65" s="61" t="s">
        <v>2050</v>
      </c>
      <c r="H65" s="2" t="s">
        <v>3</v>
      </c>
      <c r="I65" s="61">
        <v>1.6206</v>
      </c>
      <c r="J65" s="77">
        <f t="shared" si="0"/>
        <v>1.4326104</v>
      </c>
      <c r="K65" s="14">
        <f t="shared" si="1"/>
        <v>11.344200000000001</v>
      </c>
    </row>
    <row r="66" spans="1:11" x14ac:dyDescent="0.3">
      <c r="A66" s="2" t="s">
        <v>2673</v>
      </c>
      <c r="B66" s="2" t="s">
        <v>2809</v>
      </c>
      <c r="C66" s="2" t="s">
        <v>2681</v>
      </c>
      <c r="D66" s="3" t="s">
        <v>1944</v>
      </c>
      <c r="E66" s="3">
        <v>22082</v>
      </c>
      <c r="F66" s="2" t="s">
        <v>2810</v>
      </c>
      <c r="G66" s="61" t="s">
        <v>1975</v>
      </c>
      <c r="H66" s="2" t="s">
        <v>3</v>
      </c>
      <c r="I66" s="61">
        <v>1.6206</v>
      </c>
      <c r="J66" s="77">
        <f t="shared" si="0"/>
        <v>1.4326104</v>
      </c>
      <c r="K66" s="14">
        <f t="shared" si="1"/>
        <v>11.344200000000001</v>
      </c>
    </row>
    <row r="67" spans="1:11" x14ac:dyDescent="0.3">
      <c r="A67" s="2" t="s">
        <v>2673</v>
      </c>
      <c r="B67" s="2" t="s">
        <v>2811</v>
      </c>
      <c r="C67" s="2" t="s">
        <v>2681</v>
      </c>
      <c r="D67" s="3" t="s">
        <v>1950</v>
      </c>
      <c r="E67" s="3">
        <v>22056</v>
      </c>
      <c r="F67" s="2" t="s">
        <v>2812</v>
      </c>
      <c r="G67" s="61" t="s">
        <v>2020</v>
      </c>
      <c r="H67" s="2" t="s">
        <v>3</v>
      </c>
      <c r="I67" s="61">
        <v>1.6206</v>
      </c>
      <c r="J67" s="77">
        <f t="shared" ref="J67:J130" si="2">I67*0.884</f>
        <v>1.4326104</v>
      </c>
      <c r="K67" s="14">
        <f t="shared" ref="K67:K130" si="3">I67*7</f>
        <v>11.344200000000001</v>
      </c>
    </row>
    <row r="68" spans="1:11" x14ac:dyDescent="0.3">
      <c r="A68" s="2" t="s">
        <v>2673</v>
      </c>
      <c r="B68" s="2" t="s">
        <v>2813</v>
      </c>
      <c r="C68" s="2" t="s">
        <v>2681</v>
      </c>
      <c r="D68" s="3" t="s">
        <v>1944</v>
      </c>
      <c r="E68" s="3">
        <v>22050</v>
      </c>
      <c r="F68" s="2" t="s">
        <v>2814</v>
      </c>
      <c r="G68" s="61" t="s">
        <v>1985</v>
      </c>
      <c r="H68" s="2" t="s">
        <v>3</v>
      </c>
      <c r="I68" s="61">
        <v>1.6206</v>
      </c>
      <c r="J68" s="77">
        <f t="shared" si="2"/>
        <v>1.4326104</v>
      </c>
      <c r="K68" s="14">
        <f t="shared" si="3"/>
        <v>11.344200000000001</v>
      </c>
    </row>
    <row r="69" spans="1:11" x14ac:dyDescent="0.3">
      <c r="A69" s="2" t="s">
        <v>2673</v>
      </c>
      <c r="B69" s="2" t="s">
        <v>2815</v>
      </c>
      <c r="C69" s="2" t="s">
        <v>2681</v>
      </c>
      <c r="D69" s="3" t="s">
        <v>1931</v>
      </c>
      <c r="E69" s="3">
        <v>22180</v>
      </c>
      <c r="F69" s="2" t="s">
        <v>2816</v>
      </c>
      <c r="G69" s="61" t="s">
        <v>1932</v>
      </c>
      <c r="H69" s="2" t="s">
        <v>3</v>
      </c>
      <c r="I69" s="61">
        <v>1.6206</v>
      </c>
      <c r="J69" s="77">
        <f t="shared" si="2"/>
        <v>1.4326104</v>
      </c>
      <c r="K69" s="14">
        <f t="shared" si="3"/>
        <v>11.344200000000001</v>
      </c>
    </row>
    <row r="70" spans="1:11" x14ac:dyDescent="0.3">
      <c r="A70" s="2" t="s">
        <v>2673</v>
      </c>
      <c r="B70" s="2" t="s">
        <v>2817</v>
      </c>
      <c r="C70" s="2" t="s">
        <v>2681</v>
      </c>
      <c r="D70" s="3" t="s">
        <v>49</v>
      </c>
      <c r="E70" s="3">
        <v>22282</v>
      </c>
      <c r="F70" s="2" t="s">
        <v>2818</v>
      </c>
      <c r="G70" s="61" t="s">
        <v>1949</v>
      </c>
      <c r="H70" s="2" t="s">
        <v>3</v>
      </c>
      <c r="I70" s="61">
        <v>1.6206</v>
      </c>
      <c r="J70" s="77">
        <f t="shared" si="2"/>
        <v>1.4326104</v>
      </c>
      <c r="K70" s="14">
        <f t="shared" si="3"/>
        <v>11.344200000000001</v>
      </c>
    </row>
    <row r="71" spans="1:11" x14ac:dyDescent="0.3">
      <c r="A71" s="2" t="s">
        <v>2673</v>
      </c>
      <c r="B71" s="2" t="s">
        <v>2819</v>
      </c>
      <c r="C71" s="2" t="s">
        <v>2681</v>
      </c>
      <c r="D71" s="3" t="s">
        <v>1944</v>
      </c>
      <c r="E71" s="3">
        <v>22050</v>
      </c>
      <c r="F71" s="2" t="s">
        <v>2820</v>
      </c>
      <c r="G71" s="61" t="s">
        <v>1985</v>
      </c>
      <c r="H71" s="2" t="s">
        <v>3</v>
      </c>
      <c r="I71" s="61">
        <v>1.6206</v>
      </c>
      <c r="J71" s="77">
        <f t="shared" si="2"/>
        <v>1.4326104</v>
      </c>
      <c r="K71" s="14">
        <f t="shared" si="3"/>
        <v>11.344200000000001</v>
      </c>
    </row>
    <row r="72" spans="1:11" x14ac:dyDescent="0.3">
      <c r="A72" s="2" t="s">
        <v>2673</v>
      </c>
      <c r="B72" s="2" t="s">
        <v>2821</v>
      </c>
      <c r="C72" s="2" t="s">
        <v>2681</v>
      </c>
      <c r="D72" s="3" t="s">
        <v>1978</v>
      </c>
      <c r="E72" s="3">
        <v>22213</v>
      </c>
      <c r="F72" s="2" t="s">
        <v>2822</v>
      </c>
      <c r="G72" s="61" t="s">
        <v>2010</v>
      </c>
      <c r="H72" s="2" t="s">
        <v>3</v>
      </c>
      <c r="I72" s="61">
        <v>1.6206</v>
      </c>
      <c r="J72" s="77">
        <f t="shared" si="2"/>
        <v>1.4326104</v>
      </c>
      <c r="K72" s="14">
        <f t="shared" si="3"/>
        <v>11.344200000000001</v>
      </c>
    </row>
    <row r="73" spans="1:11" x14ac:dyDescent="0.3">
      <c r="A73" s="2" t="s">
        <v>2673</v>
      </c>
      <c r="B73" s="2" t="s">
        <v>2823</v>
      </c>
      <c r="C73" s="2" t="s">
        <v>2681</v>
      </c>
      <c r="D73" s="3" t="s">
        <v>49</v>
      </c>
      <c r="E73" s="3">
        <v>22282</v>
      </c>
      <c r="F73" s="2" t="s">
        <v>2824</v>
      </c>
      <c r="G73" s="61" t="s">
        <v>1949</v>
      </c>
      <c r="H73" s="2" t="s">
        <v>3</v>
      </c>
      <c r="I73" s="61">
        <v>1.6206</v>
      </c>
      <c r="J73" s="77">
        <f t="shared" si="2"/>
        <v>1.4326104</v>
      </c>
      <c r="K73" s="14">
        <f t="shared" si="3"/>
        <v>11.344200000000001</v>
      </c>
    </row>
    <row r="74" spans="1:11" x14ac:dyDescent="0.3">
      <c r="A74" s="2" t="s">
        <v>2673</v>
      </c>
      <c r="B74" s="2" t="s">
        <v>2825</v>
      </c>
      <c r="C74" s="2" t="s">
        <v>2681</v>
      </c>
      <c r="D74" s="3" t="s">
        <v>1944</v>
      </c>
      <c r="E74" s="3">
        <v>22118</v>
      </c>
      <c r="F74" s="2" t="s">
        <v>2826</v>
      </c>
      <c r="G74" s="61" t="s">
        <v>1988</v>
      </c>
      <c r="H74" s="2" t="s">
        <v>3</v>
      </c>
      <c r="I74" s="61">
        <v>1.6206</v>
      </c>
      <c r="J74" s="77">
        <f t="shared" si="2"/>
        <v>1.4326104</v>
      </c>
      <c r="K74" s="14">
        <f t="shared" si="3"/>
        <v>11.344200000000001</v>
      </c>
    </row>
    <row r="75" spans="1:11" x14ac:dyDescent="0.3">
      <c r="A75" s="2" t="s">
        <v>2673</v>
      </c>
      <c r="B75" s="2" t="s">
        <v>2827</v>
      </c>
      <c r="C75" s="2" t="s">
        <v>2681</v>
      </c>
      <c r="D75" s="3" t="s">
        <v>1944</v>
      </c>
      <c r="E75" s="3">
        <v>22050</v>
      </c>
      <c r="F75" s="2" t="s">
        <v>2828</v>
      </c>
      <c r="G75" s="61" t="s">
        <v>1985</v>
      </c>
      <c r="H75" s="2" t="s">
        <v>3</v>
      </c>
      <c r="I75" s="61">
        <v>1.6206</v>
      </c>
      <c r="J75" s="77">
        <f t="shared" si="2"/>
        <v>1.4326104</v>
      </c>
      <c r="K75" s="14">
        <f t="shared" si="3"/>
        <v>11.344200000000001</v>
      </c>
    </row>
    <row r="76" spans="1:11" x14ac:dyDescent="0.3">
      <c r="A76" s="2" t="s">
        <v>2673</v>
      </c>
      <c r="B76" s="2" t="s">
        <v>2829</v>
      </c>
      <c r="C76" s="2" t="s">
        <v>2681</v>
      </c>
      <c r="D76" s="3" t="s">
        <v>1944</v>
      </c>
      <c r="E76" s="3">
        <v>22050</v>
      </c>
      <c r="F76" s="2" t="s">
        <v>2830</v>
      </c>
      <c r="G76" s="61" t="s">
        <v>1985</v>
      </c>
      <c r="H76" s="2" t="s">
        <v>3</v>
      </c>
      <c r="I76" s="61">
        <v>1.6206</v>
      </c>
      <c r="J76" s="77">
        <f t="shared" si="2"/>
        <v>1.4326104</v>
      </c>
      <c r="K76" s="14">
        <f t="shared" si="3"/>
        <v>11.344200000000001</v>
      </c>
    </row>
    <row r="77" spans="1:11" x14ac:dyDescent="0.3">
      <c r="A77" s="2" t="s">
        <v>2673</v>
      </c>
      <c r="B77" s="2" t="s">
        <v>2831</v>
      </c>
      <c r="C77" s="2" t="s">
        <v>2681</v>
      </c>
      <c r="D77" s="3" t="s">
        <v>1944</v>
      </c>
      <c r="E77" s="3">
        <v>22050</v>
      </c>
      <c r="F77" s="2" t="s">
        <v>2832</v>
      </c>
      <c r="G77" s="61" t="s">
        <v>1985</v>
      </c>
      <c r="H77" s="2" t="s">
        <v>3</v>
      </c>
      <c r="I77" s="61">
        <v>1.6206</v>
      </c>
      <c r="J77" s="77">
        <f t="shared" si="2"/>
        <v>1.4326104</v>
      </c>
      <c r="K77" s="14">
        <f t="shared" si="3"/>
        <v>11.344200000000001</v>
      </c>
    </row>
    <row r="78" spans="1:11" x14ac:dyDescent="0.3">
      <c r="A78" s="2" t="s">
        <v>2673</v>
      </c>
      <c r="B78" s="2" t="s">
        <v>2833</v>
      </c>
      <c r="C78" s="2" t="s">
        <v>2681</v>
      </c>
      <c r="D78" s="3" t="s">
        <v>49</v>
      </c>
      <c r="E78" s="3">
        <v>22282</v>
      </c>
      <c r="F78" s="2" t="s">
        <v>2834</v>
      </c>
      <c r="G78" s="61" t="s">
        <v>1949</v>
      </c>
      <c r="H78" s="2" t="s">
        <v>3</v>
      </c>
      <c r="I78" s="61">
        <v>1.6206</v>
      </c>
      <c r="J78" s="77">
        <f t="shared" si="2"/>
        <v>1.4326104</v>
      </c>
      <c r="K78" s="14">
        <f t="shared" si="3"/>
        <v>11.344200000000001</v>
      </c>
    </row>
    <row r="79" spans="1:11" x14ac:dyDescent="0.3">
      <c r="A79" s="2" t="s">
        <v>2673</v>
      </c>
      <c r="B79" s="2" t="s">
        <v>2835</v>
      </c>
      <c r="C79" s="2" t="s">
        <v>2681</v>
      </c>
      <c r="D79" s="3" t="s">
        <v>1944</v>
      </c>
      <c r="E79" s="3">
        <v>22259</v>
      </c>
      <c r="F79" s="2" t="s">
        <v>2836</v>
      </c>
      <c r="G79" s="61" t="s">
        <v>2050</v>
      </c>
      <c r="H79" s="2" t="s">
        <v>3</v>
      </c>
      <c r="I79" s="61">
        <v>1.6206</v>
      </c>
      <c r="J79" s="77">
        <f t="shared" si="2"/>
        <v>1.4326104</v>
      </c>
      <c r="K79" s="14">
        <f t="shared" si="3"/>
        <v>11.344200000000001</v>
      </c>
    </row>
    <row r="80" spans="1:11" x14ac:dyDescent="0.3">
      <c r="A80" s="2" t="s">
        <v>2673</v>
      </c>
      <c r="B80" s="2" t="s">
        <v>2837</v>
      </c>
      <c r="C80" s="2" t="s">
        <v>2681</v>
      </c>
      <c r="D80" s="3" t="s">
        <v>1978</v>
      </c>
      <c r="E80" s="3">
        <v>22213</v>
      </c>
      <c r="F80" s="2" t="s">
        <v>2838</v>
      </c>
      <c r="G80" s="61" t="s">
        <v>2010</v>
      </c>
      <c r="H80" s="2" t="s">
        <v>3</v>
      </c>
      <c r="I80" s="61">
        <v>1.6206</v>
      </c>
      <c r="J80" s="77">
        <f t="shared" si="2"/>
        <v>1.4326104</v>
      </c>
      <c r="K80" s="14">
        <f t="shared" si="3"/>
        <v>11.344200000000001</v>
      </c>
    </row>
    <row r="81" spans="1:11" x14ac:dyDescent="0.3">
      <c r="A81" s="2" t="s">
        <v>2673</v>
      </c>
      <c r="B81" s="2" t="s">
        <v>2839</v>
      </c>
      <c r="C81" s="2" t="s">
        <v>2681</v>
      </c>
      <c r="D81" s="3" t="s">
        <v>1944</v>
      </c>
      <c r="E81" s="3">
        <v>22118</v>
      </c>
      <c r="F81" s="2" t="s">
        <v>2840</v>
      </c>
      <c r="G81" s="61" t="s">
        <v>1988</v>
      </c>
      <c r="H81" s="2" t="s">
        <v>3</v>
      </c>
      <c r="I81" s="61">
        <v>1.6206</v>
      </c>
      <c r="J81" s="77">
        <f t="shared" si="2"/>
        <v>1.4326104</v>
      </c>
      <c r="K81" s="14">
        <f t="shared" si="3"/>
        <v>11.344200000000001</v>
      </c>
    </row>
    <row r="82" spans="1:11" x14ac:dyDescent="0.3">
      <c r="A82" s="2" t="s">
        <v>2673</v>
      </c>
      <c r="B82" s="2" t="s">
        <v>2841</v>
      </c>
      <c r="C82" s="2" t="s">
        <v>2681</v>
      </c>
      <c r="D82" s="3" t="s">
        <v>1978</v>
      </c>
      <c r="E82" s="3">
        <v>22213</v>
      </c>
      <c r="F82" s="2" t="s">
        <v>2842</v>
      </c>
      <c r="G82" s="61" t="s">
        <v>2010</v>
      </c>
      <c r="H82" s="2" t="s">
        <v>3</v>
      </c>
      <c r="I82" s="61">
        <v>1.6206</v>
      </c>
      <c r="J82" s="77">
        <f t="shared" si="2"/>
        <v>1.4326104</v>
      </c>
      <c r="K82" s="14">
        <f t="shared" si="3"/>
        <v>11.344200000000001</v>
      </c>
    </row>
    <row r="83" spans="1:11" x14ac:dyDescent="0.3">
      <c r="A83" s="2" t="s">
        <v>2673</v>
      </c>
      <c r="B83" s="2" t="s">
        <v>2843</v>
      </c>
      <c r="C83" s="2" t="s">
        <v>2681</v>
      </c>
      <c r="D83" s="3" t="s">
        <v>1944</v>
      </c>
      <c r="E83" s="3">
        <v>22050</v>
      </c>
      <c r="F83" s="2" t="s">
        <v>2844</v>
      </c>
      <c r="G83" s="61" t="s">
        <v>1985</v>
      </c>
      <c r="H83" s="2" t="s">
        <v>3</v>
      </c>
      <c r="I83" s="61">
        <v>1.6206</v>
      </c>
      <c r="J83" s="77">
        <f t="shared" si="2"/>
        <v>1.4326104</v>
      </c>
      <c r="K83" s="14">
        <f t="shared" si="3"/>
        <v>11.344200000000001</v>
      </c>
    </row>
    <row r="84" spans="1:11" x14ac:dyDescent="0.3">
      <c r="A84" s="2" t="s">
        <v>2673</v>
      </c>
      <c r="B84" s="2" t="s">
        <v>2845</v>
      </c>
      <c r="C84" s="2" t="s">
        <v>2681</v>
      </c>
      <c r="D84" s="3" t="s">
        <v>1992</v>
      </c>
      <c r="E84" s="3">
        <v>22302</v>
      </c>
      <c r="F84" s="2" t="s">
        <v>2846</v>
      </c>
      <c r="G84" s="61" t="s">
        <v>1993</v>
      </c>
      <c r="H84" s="2" t="s">
        <v>3</v>
      </c>
      <c r="I84" s="61">
        <v>1.6206</v>
      </c>
      <c r="J84" s="77">
        <f t="shared" si="2"/>
        <v>1.4326104</v>
      </c>
      <c r="K84" s="14">
        <f t="shared" si="3"/>
        <v>11.344200000000001</v>
      </c>
    </row>
    <row r="85" spans="1:11" x14ac:dyDescent="0.3">
      <c r="A85" s="2" t="s">
        <v>2673</v>
      </c>
      <c r="B85" s="2" t="s">
        <v>2847</v>
      </c>
      <c r="C85" s="2" t="s">
        <v>2675</v>
      </c>
      <c r="D85" s="3" t="s">
        <v>1944</v>
      </c>
      <c r="E85" s="3">
        <v>22259</v>
      </c>
      <c r="F85" s="2" t="s">
        <v>2848</v>
      </c>
      <c r="G85" s="61" t="s">
        <v>2050</v>
      </c>
      <c r="H85" s="2" t="s">
        <v>3</v>
      </c>
      <c r="I85" s="61">
        <v>1.2696317447002801</v>
      </c>
      <c r="J85" s="77">
        <f t="shared" si="2"/>
        <v>1.1223544623150477</v>
      </c>
      <c r="K85" s="14">
        <f t="shared" si="3"/>
        <v>8.88742221290196</v>
      </c>
    </row>
    <row r="86" spans="1:11" x14ac:dyDescent="0.3">
      <c r="A86" s="2" t="s">
        <v>2673</v>
      </c>
      <c r="B86" s="2" t="s">
        <v>2849</v>
      </c>
      <c r="C86" s="2" t="s">
        <v>2681</v>
      </c>
      <c r="D86" s="3" t="s">
        <v>49</v>
      </c>
      <c r="E86" s="3">
        <v>22282</v>
      </c>
      <c r="F86" s="2" t="s">
        <v>2850</v>
      </c>
      <c r="G86" s="61" t="s">
        <v>1949</v>
      </c>
      <c r="H86" s="2" t="s">
        <v>3</v>
      </c>
      <c r="I86" s="61">
        <v>1.2154499999999999</v>
      </c>
      <c r="J86" s="77">
        <f t="shared" si="2"/>
        <v>1.0744578</v>
      </c>
      <c r="K86" s="14">
        <f t="shared" si="3"/>
        <v>8.5081499999999988</v>
      </c>
    </row>
    <row r="87" spans="1:11" x14ac:dyDescent="0.3">
      <c r="A87" s="2" t="s">
        <v>2673</v>
      </c>
      <c r="B87" s="2" t="s">
        <v>2851</v>
      </c>
      <c r="C87" s="2" t="s">
        <v>2681</v>
      </c>
      <c r="D87" s="3" t="s">
        <v>1978</v>
      </c>
      <c r="E87" s="3">
        <v>22190</v>
      </c>
      <c r="F87" s="2" t="s">
        <v>2852</v>
      </c>
      <c r="G87" s="61" t="s">
        <v>2000</v>
      </c>
      <c r="H87" s="2" t="s">
        <v>3</v>
      </c>
      <c r="I87" s="61">
        <v>1.2154499999999999</v>
      </c>
      <c r="J87" s="77">
        <f t="shared" si="2"/>
        <v>1.0744578</v>
      </c>
      <c r="K87" s="14">
        <f t="shared" si="3"/>
        <v>8.5081499999999988</v>
      </c>
    </row>
    <row r="88" spans="1:11" x14ac:dyDescent="0.3">
      <c r="A88" s="2" t="s">
        <v>2673</v>
      </c>
      <c r="B88" s="2" t="s">
        <v>2853</v>
      </c>
      <c r="C88" s="2" t="s">
        <v>2681</v>
      </c>
      <c r="D88" s="3" t="s">
        <v>1944</v>
      </c>
      <c r="E88" s="3">
        <v>22050</v>
      </c>
      <c r="F88" s="2" t="s">
        <v>2854</v>
      </c>
      <c r="G88" s="61" t="s">
        <v>1985</v>
      </c>
      <c r="H88" s="2" t="s">
        <v>3</v>
      </c>
      <c r="I88" s="61">
        <v>1.2154499999999999</v>
      </c>
      <c r="J88" s="77">
        <f t="shared" si="2"/>
        <v>1.0744578</v>
      </c>
      <c r="K88" s="14">
        <f t="shared" si="3"/>
        <v>8.5081499999999988</v>
      </c>
    </row>
    <row r="89" spans="1:11" x14ac:dyDescent="0.3">
      <c r="A89" s="2" t="s">
        <v>2673</v>
      </c>
      <c r="B89" s="2" t="s">
        <v>2855</v>
      </c>
      <c r="C89" s="2" t="s">
        <v>2681</v>
      </c>
      <c r="D89" s="3" t="s">
        <v>1941</v>
      </c>
      <c r="E89" s="3">
        <v>22323</v>
      </c>
      <c r="F89" s="2" t="s">
        <v>2856</v>
      </c>
      <c r="G89" s="61" t="s">
        <v>1942</v>
      </c>
      <c r="H89" s="2" t="s">
        <v>3</v>
      </c>
      <c r="I89" s="61">
        <v>1.2154499999999999</v>
      </c>
      <c r="J89" s="77">
        <f t="shared" si="2"/>
        <v>1.0744578</v>
      </c>
      <c r="K89" s="14">
        <f t="shared" si="3"/>
        <v>8.5081499999999988</v>
      </c>
    </row>
    <row r="90" spans="1:11" x14ac:dyDescent="0.3">
      <c r="A90" s="2" t="s">
        <v>2673</v>
      </c>
      <c r="B90" s="2" t="s">
        <v>2857</v>
      </c>
      <c r="C90" s="2" t="s">
        <v>2681</v>
      </c>
      <c r="D90" s="3" t="s">
        <v>1944</v>
      </c>
      <c r="E90" s="3">
        <v>22050</v>
      </c>
      <c r="F90" s="2" t="s">
        <v>2858</v>
      </c>
      <c r="G90" s="61" t="s">
        <v>1985</v>
      </c>
      <c r="H90" s="2" t="s">
        <v>3</v>
      </c>
      <c r="I90" s="61">
        <v>1.2154499999999999</v>
      </c>
      <c r="J90" s="77">
        <f t="shared" si="2"/>
        <v>1.0744578</v>
      </c>
      <c r="K90" s="14">
        <f t="shared" si="3"/>
        <v>8.5081499999999988</v>
      </c>
    </row>
    <row r="91" spans="1:11" x14ac:dyDescent="0.3">
      <c r="A91" s="2" t="s">
        <v>2673</v>
      </c>
      <c r="B91" s="2" t="s">
        <v>2859</v>
      </c>
      <c r="C91" s="2" t="s">
        <v>2681</v>
      </c>
      <c r="D91" s="3" t="s">
        <v>1992</v>
      </c>
      <c r="E91" s="3">
        <v>22302</v>
      </c>
      <c r="F91" s="2" t="s">
        <v>2773</v>
      </c>
      <c r="G91" s="61" t="s">
        <v>1993</v>
      </c>
      <c r="H91" s="2" t="s">
        <v>3</v>
      </c>
      <c r="I91" s="61">
        <v>1.2154499999999999</v>
      </c>
      <c r="J91" s="77">
        <f t="shared" si="2"/>
        <v>1.0744578</v>
      </c>
      <c r="K91" s="14">
        <f t="shared" si="3"/>
        <v>8.5081499999999988</v>
      </c>
    </row>
    <row r="92" spans="1:11" x14ac:dyDescent="0.3">
      <c r="A92" s="2" t="s">
        <v>2673</v>
      </c>
      <c r="B92" s="2" t="s">
        <v>2860</v>
      </c>
      <c r="C92" s="2" t="s">
        <v>2681</v>
      </c>
      <c r="D92" s="3" t="s">
        <v>1944</v>
      </c>
      <c r="E92" s="3">
        <v>22050</v>
      </c>
      <c r="F92" s="2" t="s">
        <v>2701</v>
      </c>
      <c r="G92" s="61" t="s">
        <v>1985</v>
      </c>
      <c r="H92" s="2" t="s">
        <v>3</v>
      </c>
      <c r="I92" s="61">
        <v>1.2154499999999999</v>
      </c>
      <c r="J92" s="77">
        <f t="shared" si="2"/>
        <v>1.0744578</v>
      </c>
      <c r="K92" s="14">
        <f t="shared" si="3"/>
        <v>8.5081499999999988</v>
      </c>
    </row>
    <row r="93" spans="1:11" x14ac:dyDescent="0.3">
      <c r="A93" s="2" t="s">
        <v>2673</v>
      </c>
      <c r="B93" s="2" t="s">
        <v>2861</v>
      </c>
      <c r="C93" s="2" t="s">
        <v>2681</v>
      </c>
      <c r="D93" s="3" t="s">
        <v>1950</v>
      </c>
      <c r="E93" s="3">
        <v>22352</v>
      </c>
      <c r="F93" s="2" t="s">
        <v>1137</v>
      </c>
      <c r="G93" s="61" t="s">
        <v>2862</v>
      </c>
      <c r="H93" s="2" t="s">
        <v>3</v>
      </c>
      <c r="I93" s="61">
        <v>1.2154499999999999</v>
      </c>
      <c r="J93" s="77">
        <f t="shared" si="2"/>
        <v>1.0744578</v>
      </c>
      <c r="K93" s="14">
        <f t="shared" si="3"/>
        <v>8.5081499999999988</v>
      </c>
    </row>
    <row r="94" spans="1:11" x14ac:dyDescent="0.3">
      <c r="A94" s="2" t="s">
        <v>2673</v>
      </c>
      <c r="B94" s="2" t="s">
        <v>2863</v>
      </c>
      <c r="C94" s="2" t="s">
        <v>2681</v>
      </c>
      <c r="D94" s="3" t="s">
        <v>1944</v>
      </c>
      <c r="E94" s="3">
        <v>22050</v>
      </c>
      <c r="F94" s="2" t="s">
        <v>2864</v>
      </c>
      <c r="G94" s="61" t="s">
        <v>1985</v>
      </c>
      <c r="H94" s="2" t="s">
        <v>3</v>
      </c>
      <c r="I94" s="61">
        <v>1.2154499999999999</v>
      </c>
      <c r="J94" s="77">
        <f t="shared" si="2"/>
        <v>1.0744578</v>
      </c>
      <c r="K94" s="14">
        <f t="shared" si="3"/>
        <v>8.5081499999999988</v>
      </c>
    </row>
    <row r="95" spans="1:11" x14ac:dyDescent="0.3">
      <c r="A95" s="2" t="s">
        <v>2673</v>
      </c>
      <c r="B95" s="2" t="s">
        <v>2865</v>
      </c>
      <c r="C95" s="2" t="s">
        <v>2681</v>
      </c>
      <c r="D95" s="3" t="s">
        <v>49</v>
      </c>
      <c r="E95" s="3">
        <v>22282</v>
      </c>
      <c r="F95" s="2" t="s">
        <v>2866</v>
      </c>
      <c r="G95" s="61" t="s">
        <v>1949</v>
      </c>
      <c r="H95" s="2" t="s">
        <v>3</v>
      </c>
      <c r="I95" s="61">
        <v>1.2154499999999999</v>
      </c>
      <c r="J95" s="77">
        <f t="shared" si="2"/>
        <v>1.0744578</v>
      </c>
      <c r="K95" s="14">
        <f t="shared" si="3"/>
        <v>8.5081499999999988</v>
      </c>
    </row>
    <row r="96" spans="1:11" x14ac:dyDescent="0.3">
      <c r="A96" s="2" t="s">
        <v>2673</v>
      </c>
      <c r="B96" s="2" t="s">
        <v>2867</v>
      </c>
      <c r="C96" s="2" t="s">
        <v>2686</v>
      </c>
      <c r="D96" s="3" t="s">
        <v>1944</v>
      </c>
      <c r="E96" s="3">
        <v>22050</v>
      </c>
      <c r="F96" s="2" t="s">
        <v>2868</v>
      </c>
      <c r="G96" s="61" t="s">
        <v>1985</v>
      </c>
      <c r="H96" s="2" t="s">
        <v>3</v>
      </c>
      <c r="I96" s="61">
        <v>0.92625000000000002</v>
      </c>
      <c r="J96" s="77">
        <f t="shared" si="2"/>
        <v>0.81880500000000001</v>
      </c>
      <c r="K96" s="14">
        <f t="shared" si="3"/>
        <v>6.4837500000000006</v>
      </c>
    </row>
    <row r="97" spans="1:11" x14ac:dyDescent="0.3">
      <c r="A97" s="2" t="s">
        <v>2673</v>
      </c>
      <c r="B97" s="2" t="s">
        <v>2869</v>
      </c>
      <c r="C97" s="2" t="s">
        <v>2686</v>
      </c>
      <c r="D97" s="3" t="s">
        <v>1944</v>
      </c>
      <c r="E97" s="3">
        <v>22050</v>
      </c>
      <c r="F97" s="2" t="s">
        <v>2870</v>
      </c>
      <c r="G97" s="61" t="s">
        <v>1985</v>
      </c>
      <c r="H97" s="2" t="s">
        <v>3</v>
      </c>
      <c r="I97" s="61">
        <v>0.92625000000000002</v>
      </c>
      <c r="J97" s="77">
        <f t="shared" si="2"/>
        <v>0.81880500000000001</v>
      </c>
      <c r="K97" s="14">
        <f t="shared" si="3"/>
        <v>6.4837500000000006</v>
      </c>
    </row>
    <row r="98" spans="1:11" x14ac:dyDescent="0.3">
      <c r="A98" s="2" t="s">
        <v>2673</v>
      </c>
      <c r="B98" s="2" t="s">
        <v>2871</v>
      </c>
      <c r="C98" s="2" t="s">
        <v>2686</v>
      </c>
      <c r="D98" s="3" t="s">
        <v>1933</v>
      </c>
      <c r="E98" s="3">
        <v>22197</v>
      </c>
      <c r="F98" s="2" t="s">
        <v>1925</v>
      </c>
      <c r="G98" s="61" t="s">
        <v>2002</v>
      </c>
      <c r="H98" s="2" t="s">
        <v>3</v>
      </c>
      <c r="I98" s="61">
        <v>0.92625000000000002</v>
      </c>
      <c r="J98" s="77">
        <f t="shared" si="2"/>
        <v>0.81880500000000001</v>
      </c>
      <c r="K98" s="14">
        <f t="shared" si="3"/>
        <v>6.4837500000000006</v>
      </c>
    </row>
    <row r="99" spans="1:11" x14ac:dyDescent="0.3">
      <c r="A99" s="2" t="s">
        <v>2673</v>
      </c>
      <c r="B99" s="2" t="s">
        <v>2872</v>
      </c>
      <c r="C99" s="2" t="s">
        <v>2697</v>
      </c>
      <c r="D99" s="3" t="s">
        <v>1941</v>
      </c>
      <c r="E99" s="3">
        <v>22323</v>
      </c>
      <c r="F99" s="2" t="s">
        <v>2873</v>
      </c>
      <c r="G99" s="61" t="s">
        <v>1942</v>
      </c>
      <c r="H99" s="2" t="s">
        <v>3</v>
      </c>
      <c r="I99" s="61">
        <v>0.92625000000000002</v>
      </c>
      <c r="J99" s="77">
        <f t="shared" si="2"/>
        <v>0.81880500000000001</v>
      </c>
      <c r="K99" s="14">
        <f t="shared" si="3"/>
        <v>6.4837500000000006</v>
      </c>
    </row>
    <row r="100" spans="1:11" x14ac:dyDescent="0.3">
      <c r="A100" s="2" t="s">
        <v>2673</v>
      </c>
      <c r="B100" s="2" t="s">
        <v>2874</v>
      </c>
      <c r="C100" s="2" t="s">
        <v>2686</v>
      </c>
      <c r="D100" s="3" t="s">
        <v>1944</v>
      </c>
      <c r="E100" s="3">
        <v>22259</v>
      </c>
      <c r="G100" s="61" t="s">
        <v>2050</v>
      </c>
      <c r="H100" s="2" t="s">
        <v>3</v>
      </c>
      <c r="I100" s="61">
        <v>0.92625000000000002</v>
      </c>
      <c r="J100" s="77">
        <f t="shared" si="2"/>
        <v>0.81880500000000001</v>
      </c>
      <c r="K100" s="14">
        <f t="shared" si="3"/>
        <v>6.4837500000000006</v>
      </c>
    </row>
    <row r="101" spans="1:11" x14ac:dyDescent="0.3">
      <c r="A101" s="2" t="s">
        <v>2673</v>
      </c>
      <c r="B101" s="2" t="s">
        <v>2875</v>
      </c>
      <c r="C101" s="2" t="s">
        <v>2686</v>
      </c>
      <c r="D101" s="3" t="s">
        <v>1944</v>
      </c>
      <c r="E101" s="3">
        <v>22050</v>
      </c>
      <c r="F101" s="2" t="s">
        <v>2876</v>
      </c>
      <c r="G101" s="61" t="s">
        <v>1985</v>
      </c>
      <c r="H101" s="2" t="s">
        <v>3</v>
      </c>
      <c r="I101" s="61">
        <v>0.92171249999999905</v>
      </c>
      <c r="J101" s="77">
        <f t="shared" si="2"/>
        <v>0.81479384999999915</v>
      </c>
      <c r="K101" s="14">
        <f t="shared" si="3"/>
        <v>6.4519874999999933</v>
      </c>
    </row>
    <row r="102" spans="1:11" x14ac:dyDescent="0.3">
      <c r="A102" s="2" t="s">
        <v>2673</v>
      </c>
      <c r="B102" s="2" t="s">
        <v>2877</v>
      </c>
      <c r="C102" s="2" t="s">
        <v>2681</v>
      </c>
      <c r="D102" s="3" t="s">
        <v>1933</v>
      </c>
      <c r="E102" s="3">
        <v>22385</v>
      </c>
      <c r="F102" s="2" t="s">
        <v>2878</v>
      </c>
      <c r="G102" s="61" t="s">
        <v>1934</v>
      </c>
      <c r="H102" s="2" t="s">
        <v>3</v>
      </c>
      <c r="I102" s="61">
        <v>0.81030000000000002</v>
      </c>
      <c r="J102" s="77">
        <f t="shared" si="2"/>
        <v>0.71630519999999998</v>
      </c>
      <c r="K102" s="14">
        <f t="shared" si="3"/>
        <v>5.6721000000000004</v>
      </c>
    </row>
    <row r="103" spans="1:11" x14ac:dyDescent="0.3">
      <c r="A103" s="2" t="s">
        <v>2673</v>
      </c>
      <c r="B103" s="2" t="s">
        <v>2879</v>
      </c>
      <c r="C103" s="2" t="s">
        <v>2681</v>
      </c>
      <c r="D103" s="3" t="s">
        <v>1944</v>
      </c>
      <c r="E103" s="3">
        <v>22050</v>
      </c>
      <c r="F103" s="2" t="s">
        <v>2880</v>
      </c>
      <c r="G103" s="61" t="s">
        <v>1985</v>
      </c>
      <c r="H103" s="2" t="s">
        <v>3</v>
      </c>
      <c r="I103" s="61">
        <v>0.81030000000000002</v>
      </c>
      <c r="J103" s="77">
        <f t="shared" si="2"/>
        <v>0.71630519999999998</v>
      </c>
      <c r="K103" s="14">
        <f t="shared" si="3"/>
        <v>5.6721000000000004</v>
      </c>
    </row>
    <row r="104" spans="1:11" x14ac:dyDescent="0.3">
      <c r="A104" s="2" t="s">
        <v>2673</v>
      </c>
      <c r="B104" s="2" t="s">
        <v>2881</v>
      </c>
      <c r="C104" s="2" t="s">
        <v>2686</v>
      </c>
      <c r="D104" s="3" t="s">
        <v>1049</v>
      </c>
      <c r="E104" s="3">
        <v>35288</v>
      </c>
      <c r="F104" s="2" t="s">
        <v>2882</v>
      </c>
      <c r="G104" s="61" t="s">
        <v>1050</v>
      </c>
      <c r="H104" s="2" t="s">
        <v>20</v>
      </c>
      <c r="I104" s="61">
        <v>26.5</v>
      </c>
      <c r="J104" s="77">
        <f t="shared" si="2"/>
        <v>23.426000000000002</v>
      </c>
      <c r="K104" s="14">
        <f t="shared" si="3"/>
        <v>185.5</v>
      </c>
    </row>
    <row r="105" spans="1:11" x14ac:dyDescent="0.3">
      <c r="A105" s="2" t="s">
        <v>2673</v>
      </c>
      <c r="B105" s="2" t="s">
        <v>2883</v>
      </c>
      <c r="C105" s="2" t="s">
        <v>2686</v>
      </c>
      <c r="D105" s="3" t="s">
        <v>24</v>
      </c>
      <c r="E105" s="3">
        <v>35049</v>
      </c>
      <c r="F105" s="2" t="s">
        <v>2884</v>
      </c>
      <c r="G105" s="61" t="s">
        <v>922</v>
      </c>
      <c r="H105" s="2" t="s">
        <v>20</v>
      </c>
      <c r="I105" s="61">
        <v>25</v>
      </c>
      <c r="J105" s="77">
        <f t="shared" si="2"/>
        <v>22.1</v>
      </c>
      <c r="K105" s="14">
        <f t="shared" si="3"/>
        <v>175</v>
      </c>
    </row>
    <row r="106" spans="1:11" x14ac:dyDescent="0.3">
      <c r="A106" s="2" t="s">
        <v>2673</v>
      </c>
      <c r="B106" s="2" t="s">
        <v>2885</v>
      </c>
      <c r="C106" s="2" t="s">
        <v>2686</v>
      </c>
      <c r="D106" s="3" t="s">
        <v>28</v>
      </c>
      <c r="E106" s="3">
        <v>35299</v>
      </c>
      <c r="F106" s="2" t="s">
        <v>2886</v>
      </c>
      <c r="G106" s="61" t="s">
        <v>1108</v>
      </c>
      <c r="H106" s="2" t="s">
        <v>20</v>
      </c>
      <c r="I106" s="61">
        <v>25</v>
      </c>
      <c r="J106" s="77">
        <f t="shared" si="2"/>
        <v>22.1</v>
      </c>
      <c r="K106" s="14">
        <f t="shared" si="3"/>
        <v>175</v>
      </c>
    </row>
    <row r="107" spans="1:11" x14ac:dyDescent="0.3">
      <c r="A107" s="2" t="s">
        <v>2673</v>
      </c>
      <c r="B107" s="2" t="s">
        <v>2887</v>
      </c>
      <c r="C107" s="2" t="s">
        <v>2686</v>
      </c>
      <c r="D107" s="3" t="s">
        <v>1049</v>
      </c>
      <c r="E107" s="3">
        <v>35288</v>
      </c>
      <c r="F107" s="2" t="s">
        <v>2888</v>
      </c>
      <c r="G107" s="61" t="s">
        <v>1050</v>
      </c>
      <c r="H107" s="2" t="s">
        <v>20</v>
      </c>
      <c r="I107" s="61">
        <v>25</v>
      </c>
      <c r="J107" s="77">
        <f t="shared" si="2"/>
        <v>22.1</v>
      </c>
      <c r="K107" s="14">
        <f t="shared" si="3"/>
        <v>175</v>
      </c>
    </row>
    <row r="108" spans="1:11" x14ac:dyDescent="0.3">
      <c r="A108" s="2" t="s">
        <v>2673</v>
      </c>
      <c r="B108" s="2" t="s">
        <v>2889</v>
      </c>
      <c r="C108" s="2" t="s">
        <v>2686</v>
      </c>
      <c r="D108" s="3" t="s">
        <v>1049</v>
      </c>
      <c r="E108" s="3">
        <v>35288</v>
      </c>
      <c r="F108" s="2" t="s">
        <v>2890</v>
      </c>
      <c r="G108" s="61" t="s">
        <v>1050</v>
      </c>
      <c r="H108" s="2" t="s">
        <v>20</v>
      </c>
      <c r="I108" s="61">
        <v>25</v>
      </c>
      <c r="J108" s="77">
        <f t="shared" si="2"/>
        <v>22.1</v>
      </c>
      <c r="K108" s="14">
        <f t="shared" si="3"/>
        <v>175</v>
      </c>
    </row>
    <row r="109" spans="1:11" x14ac:dyDescent="0.3">
      <c r="A109" s="2" t="s">
        <v>2673</v>
      </c>
      <c r="B109" s="2" t="s">
        <v>2891</v>
      </c>
      <c r="C109" s="2" t="s">
        <v>2686</v>
      </c>
      <c r="D109" s="3" t="s">
        <v>1049</v>
      </c>
      <c r="E109" s="3">
        <v>35288</v>
      </c>
      <c r="F109" s="2" t="s">
        <v>2892</v>
      </c>
      <c r="G109" s="61" t="s">
        <v>1050</v>
      </c>
      <c r="H109" s="2" t="s">
        <v>20</v>
      </c>
      <c r="I109" s="61">
        <v>25</v>
      </c>
      <c r="J109" s="77">
        <f t="shared" si="2"/>
        <v>22.1</v>
      </c>
      <c r="K109" s="14">
        <f t="shared" si="3"/>
        <v>175</v>
      </c>
    </row>
    <row r="110" spans="1:11" x14ac:dyDescent="0.3">
      <c r="A110" s="2" t="s">
        <v>2673</v>
      </c>
      <c r="B110" s="2" t="s">
        <v>2893</v>
      </c>
      <c r="C110" s="2" t="s">
        <v>2686</v>
      </c>
      <c r="D110" s="3" t="s">
        <v>28</v>
      </c>
      <c r="E110" s="3">
        <v>35299</v>
      </c>
      <c r="F110" s="2" t="s">
        <v>2894</v>
      </c>
      <c r="G110" s="61" t="s">
        <v>1108</v>
      </c>
      <c r="H110" s="2" t="s">
        <v>20</v>
      </c>
      <c r="I110" s="61">
        <v>25</v>
      </c>
      <c r="J110" s="77">
        <f t="shared" si="2"/>
        <v>22.1</v>
      </c>
      <c r="K110" s="14">
        <f t="shared" si="3"/>
        <v>175</v>
      </c>
    </row>
    <row r="111" spans="1:11" x14ac:dyDescent="0.3">
      <c r="A111" s="2" t="s">
        <v>2673</v>
      </c>
      <c r="B111" s="2" t="s">
        <v>2895</v>
      </c>
      <c r="C111" s="2" t="s">
        <v>2686</v>
      </c>
      <c r="D111" s="3" t="s">
        <v>1049</v>
      </c>
      <c r="E111" s="3">
        <v>35288</v>
      </c>
      <c r="F111" s="2" t="s">
        <v>2896</v>
      </c>
      <c r="G111" s="61" t="s">
        <v>1050</v>
      </c>
      <c r="H111" s="2" t="s">
        <v>20</v>
      </c>
      <c r="I111" s="61">
        <v>25</v>
      </c>
      <c r="J111" s="77">
        <f t="shared" si="2"/>
        <v>22.1</v>
      </c>
      <c r="K111" s="14">
        <f t="shared" si="3"/>
        <v>175</v>
      </c>
    </row>
    <row r="112" spans="1:11" x14ac:dyDescent="0.3">
      <c r="A112" s="2" t="s">
        <v>2673</v>
      </c>
      <c r="B112" s="2" t="s">
        <v>2897</v>
      </c>
      <c r="C112" s="2" t="s">
        <v>2686</v>
      </c>
      <c r="D112" s="3" t="s">
        <v>1059</v>
      </c>
      <c r="E112" s="3">
        <v>35362</v>
      </c>
      <c r="F112" s="2" t="s">
        <v>2898</v>
      </c>
      <c r="G112" s="61" t="s">
        <v>1183</v>
      </c>
      <c r="H112" s="2" t="s">
        <v>20</v>
      </c>
      <c r="I112" s="61">
        <v>25</v>
      </c>
      <c r="J112" s="77">
        <f t="shared" si="2"/>
        <v>22.1</v>
      </c>
      <c r="K112" s="14">
        <f t="shared" si="3"/>
        <v>175</v>
      </c>
    </row>
    <row r="113" spans="1:11" x14ac:dyDescent="0.3">
      <c r="A113" s="2" t="s">
        <v>2673</v>
      </c>
      <c r="B113" s="2" t="s">
        <v>2899</v>
      </c>
      <c r="C113" s="2" t="s">
        <v>2686</v>
      </c>
      <c r="D113" s="3" t="s">
        <v>1049</v>
      </c>
      <c r="E113" s="3">
        <v>35288</v>
      </c>
      <c r="F113" s="2" t="s">
        <v>2900</v>
      </c>
      <c r="G113" s="61" t="s">
        <v>1050</v>
      </c>
      <c r="H113" s="2" t="s">
        <v>20</v>
      </c>
      <c r="I113" s="61">
        <v>25</v>
      </c>
      <c r="J113" s="77">
        <f t="shared" si="2"/>
        <v>22.1</v>
      </c>
      <c r="K113" s="14">
        <f t="shared" si="3"/>
        <v>175</v>
      </c>
    </row>
    <row r="114" spans="1:11" x14ac:dyDescent="0.3">
      <c r="A114" s="2" t="s">
        <v>2673</v>
      </c>
      <c r="B114" s="2" t="s">
        <v>2901</v>
      </c>
      <c r="C114" s="2" t="s">
        <v>2686</v>
      </c>
      <c r="D114" s="3" t="s">
        <v>1049</v>
      </c>
      <c r="E114" s="3">
        <v>35288</v>
      </c>
      <c r="F114" s="2" t="s">
        <v>2902</v>
      </c>
      <c r="G114" s="61" t="s">
        <v>1050</v>
      </c>
      <c r="H114" s="2" t="s">
        <v>20</v>
      </c>
      <c r="I114" s="61">
        <v>24.0825</v>
      </c>
      <c r="J114" s="77">
        <f t="shared" si="2"/>
        <v>21.288930000000001</v>
      </c>
      <c r="K114" s="14">
        <f t="shared" si="3"/>
        <v>168.57749999999999</v>
      </c>
    </row>
    <row r="115" spans="1:11" x14ac:dyDescent="0.3">
      <c r="A115" s="2" t="s">
        <v>2673</v>
      </c>
      <c r="B115" s="2" t="s">
        <v>2903</v>
      </c>
      <c r="C115" s="2" t="s">
        <v>2675</v>
      </c>
      <c r="D115" s="3" t="s">
        <v>1049</v>
      </c>
      <c r="E115" s="3">
        <v>35288</v>
      </c>
      <c r="F115" s="2" t="s">
        <v>2904</v>
      </c>
      <c r="G115" s="61" t="s">
        <v>1050</v>
      </c>
      <c r="H115" s="2" t="s">
        <v>20</v>
      </c>
      <c r="I115" s="61">
        <v>19.924657199783798</v>
      </c>
      <c r="J115" s="77">
        <f t="shared" si="2"/>
        <v>17.613396964608878</v>
      </c>
      <c r="K115" s="14">
        <f t="shared" si="3"/>
        <v>139.47260039848658</v>
      </c>
    </row>
    <row r="116" spans="1:11" x14ac:dyDescent="0.3">
      <c r="A116" s="2" t="s">
        <v>2673</v>
      </c>
      <c r="B116" s="2" t="s">
        <v>2905</v>
      </c>
      <c r="C116" s="2" t="s">
        <v>2675</v>
      </c>
      <c r="D116" s="3" t="s">
        <v>1049</v>
      </c>
      <c r="E116" s="3">
        <v>35288</v>
      </c>
      <c r="F116" s="2" t="s">
        <v>2906</v>
      </c>
      <c r="G116" s="61" t="s">
        <v>1050</v>
      </c>
      <c r="H116" s="2" t="s">
        <v>20</v>
      </c>
      <c r="I116" s="61">
        <v>19.924657199783798</v>
      </c>
      <c r="J116" s="77">
        <f t="shared" si="2"/>
        <v>17.613396964608878</v>
      </c>
      <c r="K116" s="14">
        <f t="shared" si="3"/>
        <v>139.47260039848658</v>
      </c>
    </row>
    <row r="117" spans="1:11" x14ac:dyDescent="0.3">
      <c r="A117" s="2" t="s">
        <v>2673</v>
      </c>
      <c r="B117" s="2" t="s">
        <v>2907</v>
      </c>
      <c r="C117" s="2" t="s">
        <v>2675</v>
      </c>
      <c r="D117" s="3" t="s">
        <v>1049</v>
      </c>
      <c r="E117" s="3">
        <v>35288</v>
      </c>
      <c r="F117" s="2" t="s">
        <v>2908</v>
      </c>
      <c r="G117" s="61" t="s">
        <v>1050</v>
      </c>
      <c r="H117" s="2" t="s">
        <v>20</v>
      </c>
      <c r="I117" s="61">
        <v>19.924657199783798</v>
      </c>
      <c r="J117" s="77">
        <f t="shared" si="2"/>
        <v>17.613396964608878</v>
      </c>
      <c r="K117" s="14">
        <f t="shared" si="3"/>
        <v>139.47260039848658</v>
      </c>
    </row>
    <row r="118" spans="1:11" x14ac:dyDescent="0.3">
      <c r="A118" s="2" t="s">
        <v>2673</v>
      </c>
      <c r="B118" s="2" t="s">
        <v>2909</v>
      </c>
      <c r="C118" s="2" t="s">
        <v>2686</v>
      </c>
      <c r="D118" s="3" t="s">
        <v>1049</v>
      </c>
      <c r="E118" s="3">
        <v>35288</v>
      </c>
      <c r="F118" s="2" t="s">
        <v>2910</v>
      </c>
      <c r="G118" s="61" t="s">
        <v>1050</v>
      </c>
      <c r="H118" s="2" t="s">
        <v>20</v>
      </c>
      <c r="I118" s="61">
        <v>18.524999999999999</v>
      </c>
      <c r="J118" s="77">
        <f t="shared" si="2"/>
        <v>16.376099999999997</v>
      </c>
      <c r="K118" s="14">
        <f t="shared" si="3"/>
        <v>129.67499999999998</v>
      </c>
    </row>
    <row r="119" spans="1:11" x14ac:dyDescent="0.3">
      <c r="A119" s="2" t="s">
        <v>2673</v>
      </c>
      <c r="B119" s="2" t="s">
        <v>2911</v>
      </c>
      <c r="C119" s="2" t="s">
        <v>2681</v>
      </c>
      <c r="D119" s="3" t="s">
        <v>1049</v>
      </c>
      <c r="E119" s="3">
        <v>35288</v>
      </c>
      <c r="F119" s="2" t="s">
        <v>2912</v>
      </c>
      <c r="G119" s="61" t="s">
        <v>1050</v>
      </c>
      <c r="H119" s="2" t="s">
        <v>20</v>
      </c>
      <c r="I119" s="61">
        <v>14.180249999999999</v>
      </c>
      <c r="J119" s="77">
        <f t="shared" si="2"/>
        <v>12.535340999999999</v>
      </c>
      <c r="K119" s="14">
        <f t="shared" si="3"/>
        <v>99.261749999999992</v>
      </c>
    </row>
    <row r="120" spans="1:11" x14ac:dyDescent="0.3">
      <c r="A120" s="2" t="s">
        <v>2673</v>
      </c>
      <c r="B120" s="2" t="s">
        <v>2913</v>
      </c>
      <c r="C120" s="2" t="s">
        <v>2681</v>
      </c>
      <c r="D120" s="3" t="s">
        <v>24</v>
      </c>
      <c r="E120" s="3">
        <v>35049</v>
      </c>
      <c r="F120" s="2" t="s">
        <v>2914</v>
      </c>
      <c r="G120" s="61" t="s">
        <v>922</v>
      </c>
      <c r="H120" s="2" t="s">
        <v>20</v>
      </c>
      <c r="I120" s="61">
        <v>14.180249999999999</v>
      </c>
      <c r="J120" s="77">
        <f t="shared" si="2"/>
        <v>12.535340999999999</v>
      </c>
      <c r="K120" s="14">
        <f t="shared" si="3"/>
        <v>99.261749999999992</v>
      </c>
    </row>
    <row r="121" spans="1:11" x14ac:dyDescent="0.3">
      <c r="A121" s="2" t="s">
        <v>2673</v>
      </c>
      <c r="B121" s="2" t="s">
        <v>2915</v>
      </c>
      <c r="C121" s="2" t="s">
        <v>2681</v>
      </c>
      <c r="D121" s="3" t="s">
        <v>1049</v>
      </c>
      <c r="E121" s="3">
        <v>35288</v>
      </c>
      <c r="F121" s="2" t="s">
        <v>2916</v>
      </c>
      <c r="G121" s="61" t="s">
        <v>1050</v>
      </c>
      <c r="H121" s="2" t="s">
        <v>20</v>
      </c>
      <c r="I121" s="61">
        <v>14.180249999999999</v>
      </c>
      <c r="J121" s="77">
        <f t="shared" si="2"/>
        <v>12.535340999999999</v>
      </c>
      <c r="K121" s="14">
        <f t="shared" si="3"/>
        <v>99.261749999999992</v>
      </c>
    </row>
    <row r="122" spans="1:11" x14ac:dyDescent="0.3">
      <c r="A122" s="2" t="s">
        <v>2673</v>
      </c>
      <c r="B122" s="2" t="s">
        <v>2917</v>
      </c>
      <c r="C122" s="2" t="s">
        <v>2681</v>
      </c>
      <c r="D122" s="3" t="s">
        <v>1049</v>
      </c>
      <c r="E122" s="3">
        <v>35288</v>
      </c>
      <c r="F122" s="2" t="s">
        <v>2918</v>
      </c>
      <c r="G122" s="61" t="s">
        <v>1050</v>
      </c>
      <c r="H122" s="2" t="s">
        <v>20</v>
      </c>
      <c r="I122" s="61">
        <v>14.180249999999999</v>
      </c>
      <c r="J122" s="77">
        <f t="shared" si="2"/>
        <v>12.535340999999999</v>
      </c>
      <c r="K122" s="14">
        <f t="shared" si="3"/>
        <v>99.261749999999992</v>
      </c>
    </row>
    <row r="123" spans="1:11" x14ac:dyDescent="0.3">
      <c r="A123" s="2" t="s">
        <v>2673</v>
      </c>
      <c r="B123" s="2" t="s">
        <v>2919</v>
      </c>
      <c r="C123" s="2" t="s">
        <v>2681</v>
      </c>
      <c r="D123" s="3" t="s">
        <v>1049</v>
      </c>
      <c r="E123" s="3">
        <v>35288</v>
      </c>
      <c r="F123" s="2" t="s">
        <v>2920</v>
      </c>
      <c r="G123" s="61" t="s">
        <v>1050</v>
      </c>
      <c r="H123" s="2" t="s">
        <v>20</v>
      </c>
      <c r="I123" s="61">
        <v>14.180249999999999</v>
      </c>
      <c r="J123" s="77">
        <f t="shared" si="2"/>
        <v>12.535340999999999</v>
      </c>
      <c r="K123" s="14">
        <f t="shared" si="3"/>
        <v>99.261749999999992</v>
      </c>
    </row>
    <row r="124" spans="1:11" x14ac:dyDescent="0.3">
      <c r="A124" s="2" t="s">
        <v>2673</v>
      </c>
      <c r="B124" s="2" t="s">
        <v>2921</v>
      </c>
      <c r="C124" s="2" t="s">
        <v>2681</v>
      </c>
      <c r="D124" s="3" t="s">
        <v>1049</v>
      </c>
      <c r="E124" s="3">
        <v>35288</v>
      </c>
      <c r="F124" s="2" t="s">
        <v>2922</v>
      </c>
      <c r="G124" s="61" t="s">
        <v>1050</v>
      </c>
      <c r="H124" s="2" t="s">
        <v>20</v>
      </c>
      <c r="I124" s="61">
        <v>14.180249999999999</v>
      </c>
      <c r="J124" s="77">
        <f t="shared" si="2"/>
        <v>12.535340999999999</v>
      </c>
      <c r="K124" s="14">
        <f t="shared" si="3"/>
        <v>99.261749999999992</v>
      </c>
    </row>
    <row r="125" spans="1:11" x14ac:dyDescent="0.3">
      <c r="A125" s="2" t="s">
        <v>2673</v>
      </c>
      <c r="B125" s="2" t="s">
        <v>2923</v>
      </c>
      <c r="C125" s="2" t="s">
        <v>2686</v>
      </c>
      <c r="D125" s="3" t="s">
        <v>1049</v>
      </c>
      <c r="E125" s="3">
        <v>35288</v>
      </c>
      <c r="F125" s="2" t="s">
        <v>2924</v>
      </c>
      <c r="G125" s="61" t="s">
        <v>1050</v>
      </c>
      <c r="H125" s="2" t="s">
        <v>20</v>
      </c>
      <c r="I125" s="61">
        <v>13.893750000000001</v>
      </c>
      <c r="J125" s="77">
        <f t="shared" si="2"/>
        <v>12.282075000000001</v>
      </c>
      <c r="K125" s="14">
        <f t="shared" si="3"/>
        <v>97.256250000000009</v>
      </c>
    </row>
    <row r="126" spans="1:11" x14ac:dyDescent="0.3">
      <c r="A126" s="2" t="s">
        <v>2673</v>
      </c>
      <c r="B126" s="2" t="s">
        <v>2925</v>
      </c>
      <c r="C126" s="2" t="s">
        <v>2686</v>
      </c>
      <c r="D126" s="3" t="s">
        <v>24</v>
      </c>
      <c r="E126" s="3">
        <v>35049</v>
      </c>
      <c r="F126" s="2" t="s">
        <v>2926</v>
      </c>
      <c r="G126" s="61" t="s">
        <v>922</v>
      </c>
      <c r="H126" s="2" t="s">
        <v>20</v>
      </c>
      <c r="I126" s="61">
        <v>12.967499999999999</v>
      </c>
      <c r="J126" s="77">
        <f t="shared" si="2"/>
        <v>11.46327</v>
      </c>
      <c r="K126" s="14">
        <f t="shared" si="3"/>
        <v>90.772499999999994</v>
      </c>
    </row>
    <row r="127" spans="1:11" x14ac:dyDescent="0.3">
      <c r="A127" s="2" t="s">
        <v>2673</v>
      </c>
      <c r="B127" s="2" t="s">
        <v>2927</v>
      </c>
      <c r="C127" s="2" t="s">
        <v>2686</v>
      </c>
      <c r="D127" s="3" t="s">
        <v>1049</v>
      </c>
      <c r="E127" s="3">
        <v>35288</v>
      </c>
      <c r="F127" s="2" t="s">
        <v>2928</v>
      </c>
      <c r="G127" s="61" t="s">
        <v>1050</v>
      </c>
      <c r="H127" s="2" t="s">
        <v>20</v>
      </c>
      <c r="I127" s="61">
        <v>12.967499999999999</v>
      </c>
      <c r="J127" s="77">
        <f t="shared" si="2"/>
        <v>11.46327</v>
      </c>
      <c r="K127" s="14">
        <f t="shared" si="3"/>
        <v>90.772499999999994</v>
      </c>
    </row>
    <row r="128" spans="1:11" x14ac:dyDescent="0.3">
      <c r="A128" s="2" t="s">
        <v>2673</v>
      </c>
      <c r="B128" s="2" t="s">
        <v>2929</v>
      </c>
      <c r="C128" s="2" t="s">
        <v>2675</v>
      </c>
      <c r="D128" s="3" t="s">
        <v>1049</v>
      </c>
      <c r="E128" s="3">
        <v>35288</v>
      </c>
      <c r="F128" s="2" t="s">
        <v>2930</v>
      </c>
      <c r="G128" s="61" t="s">
        <v>1050</v>
      </c>
      <c r="H128" s="2" t="s">
        <v>20</v>
      </c>
      <c r="I128" s="61">
        <v>11.954794319870301</v>
      </c>
      <c r="J128" s="77">
        <f t="shared" si="2"/>
        <v>10.568038178765345</v>
      </c>
      <c r="K128" s="14">
        <f t="shared" si="3"/>
        <v>83.683560239092103</v>
      </c>
    </row>
    <row r="129" spans="1:11" x14ac:dyDescent="0.3">
      <c r="A129" s="2" t="s">
        <v>2673</v>
      </c>
      <c r="B129" s="2" t="s">
        <v>2931</v>
      </c>
      <c r="C129" s="2" t="s">
        <v>2675</v>
      </c>
      <c r="D129" s="3" t="s">
        <v>28</v>
      </c>
      <c r="E129" s="3">
        <v>35122</v>
      </c>
      <c r="F129" s="2" t="s">
        <v>2932</v>
      </c>
      <c r="G129" s="61" t="s">
        <v>1374</v>
      </c>
      <c r="H129" s="2" t="s">
        <v>20</v>
      </c>
      <c r="I129" s="61">
        <v>9.96232859989194</v>
      </c>
      <c r="J129" s="77">
        <f t="shared" si="2"/>
        <v>8.8066984823044745</v>
      </c>
      <c r="K129" s="14">
        <f t="shared" si="3"/>
        <v>69.736300199243573</v>
      </c>
    </row>
    <row r="130" spans="1:11" x14ac:dyDescent="0.3">
      <c r="A130" s="2" t="s">
        <v>2673</v>
      </c>
      <c r="B130" s="2" t="s">
        <v>2933</v>
      </c>
      <c r="C130" s="2" t="s">
        <v>2686</v>
      </c>
      <c r="D130" s="3" t="s">
        <v>1049</v>
      </c>
      <c r="E130" s="3">
        <v>35288</v>
      </c>
      <c r="F130" s="2" t="s">
        <v>2934</v>
      </c>
      <c r="G130" s="61" t="s">
        <v>1050</v>
      </c>
      <c r="H130" s="2" t="s">
        <v>20</v>
      </c>
      <c r="I130" s="61">
        <v>9.2624999999999993</v>
      </c>
      <c r="J130" s="77">
        <f t="shared" si="2"/>
        <v>8.1880499999999987</v>
      </c>
      <c r="K130" s="14">
        <f t="shared" si="3"/>
        <v>64.837499999999991</v>
      </c>
    </row>
    <row r="131" spans="1:11" x14ac:dyDescent="0.3">
      <c r="A131" s="2" t="s">
        <v>2673</v>
      </c>
      <c r="B131" s="2" t="s">
        <v>2935</v>
      </c>
      <c r="C131" s="2" t="s">
        <v>2686</v>
      </c>
      <c r="D131" s="3" t="s">
        <v>1049</v>
      </c>
      <c r="E131" s="3">
        <v>35288</v>
      </c>
      <c r="F131" s="2" t="s">
        <v>2936</v>
      </c>
      <c r="G131" s="61" t="s">
        <v>1050</v>
      </c>
      <c r="H131" s="2" t="s">
        <v>20</v>
      </c>
      <c r="I131" s="61">
        <v>9.2624999999999993</v>
      </c>
      <c r="J131" s="77">
        <f t="shared" ref="J131:J194" si="4">I131*0.884</f>
        <v>8.1880499999999987</v>
      </c>
      <c r="K131" s="14">
        <f t="shared" ref="K131:K194" si="5">I131*7</f>
        <v>64.837499999999991</v>
      </c>
    </row>
    <row r="132" spans="1:11" x14ac:dyDescent="0.3">
      <c r="A132" s="2" t="s">
        <v>2673</v>
      </c>
      <c r="B132" s="2" t="s">
        <v>2937</v>
      </c>
      <c r="C132" s="2" t="s">
        <v>2686</v>
      </c>
      <c r="D132" s="3" t="s">
        <v>1049</v>
      </c>
      <c r="E132" s="3">
        <v>35288</v>
      </c>
      <c r="F132" s="2" t="s">
        <v>2938</v>
      </c>
      <c r="G132" s="61" t="s">
        <v>1050</v>
      </c>
      <c r="H132" s="2" t="s">
        <v>20</v>
      </c>
      <c r="I132" s="61">
        <v>9.2624999999999993</v>
      </c>
      <c r="J132" s="77">
        <f t="shared" si="4"/>
        <v>8.1880499999999987</v>
      </c>
      <c r="K132" s="14">
        <f t="shared" si="5"/>
        <v>64.837499999999991</v>
      </c>
    </row>
    <row r="133" spans="1:11" x14ac:dyDescent="0.3">
      <c r="A133" s="2" t="s">
        <v>2673</v>
      </c>
      <c r="B133" s="2" t="s">
        <v>2939</v>
      </c>
      <c r="C133" s="2" t="s">
        <v>2686</v>
      </c>
      <c r="D133" s="3" t="s">
        <v>1049</v>
      </c>
      <c r="E133" s="3">
        <v>35288</v>
      </c>
      <c r="F133" s="2" t="s">
        <v>2940</v>
      </c>
      <c r="G133" s="61" t="s">
        <v>1050</v>
      </c>
      <c r="H133" s="2" t="s">
        <v>20</v>
      </c>
      <c r="I133" s="61">
        <v>9.2624999999999993</v>
      </c>
      <c r="J133" s="77">
        <f t="shared" si="4"/>
        <v>8.1880499999999987</v>
      </c>
      <c r="K133" s="14">
        <f t="shared" si="5"/>
        <v>64.837499999999991</v>
      </c>
    </row>
    <row r="134" spans="1:11" x14ac:dyDescent="0.3">
      <c r="A134" s="2" t="s">
        <v>2673</v>
      </c>
      <c r="B134" s="62" t="s">
        <v>2941</v>
      </c>
      <c r="C134" s="2" t="s">
        <v>2678</v>
      </c>
      <c r="D134" s="3" t="s">
        <v>1092</v>
      </c>
      <c r="E134" s="3">
        <v>35284</v>
      </c>
      <c r="F134" s="2" t="s">
        <v>2942</v>
      </c>
      <c r="G134" s="61" t="s">
        <v>1097</v>
      </c>
      <c r="H134" s="2" t="s">
        <v>20</v>
      </c>
      <c r="I134" s="61">
        <v>9.2624999999999993</v>
      </c>
      <c r="J134" s="77">
        <f t="shared" si="4"/>
        <v>8.1880499999999987</v>
      </c>
      <c r="K134" s="14">
        <f t="shared" si="5"/>
        <v>64.837499999999991</v>
      </c>
    </row>
    <row r="135" spans="1:11" x14ac:dyDescent="0.3">
      <c r="A135" s="2" t="s">
        <v>2673</v>
      </c>
      <c r="B135" s="2" t="s">
        <v>2943</v>
      </c>
      <c r="C135" s="2" t="s">
        <v>2700</v>
      </c>
      <c r="D135" s="3" t="s">
        <v>28</v>
      </c>
      <c r="E135" s="3">
        <v>35122</v>
      </c>
      <c r="F135" s="2" t="s">
        <v>2944</v>
      </c>
      <c r="G135" s="61" t="s">
        <v>1374</v>
      </c>
      <c r="H135" s="2" t="s">
        <v>20</v>
      </c>
      <c r="I135" s="61">
        <v>9.2624999999999993</v>
      </c>
      <c r="J135" s="77">
        <f t="shared" si="4"/>
        <v>8.1880499999999987</v>
      </c>
      <c r="K135" s="14">
        <f t="shared" si="5"/>
        <v>64.837499999999991</v>
      </c>
    </row>
    <row r="136" spans="1:11" x14ac:dyDescent="0.3">
      <c r="A136" s="2" t="s">
        <v>2673</v>
      </c>
      <c r="B136" s="2" t="s">
        <v>2945</v>
      </c>
      <c r="C136" s="2" t="s">
        <v>2686</v>
      </c>
      <c r="D136" s="3" t="s">
        <v>1049</v>
      </c>
      <c r="E136" s="3">
        <v>35288</v>
      </c>
      <c r="F136" s="2" t="s">
        <v>2946</v>
      </c>
      <c r="G136" s="61" t="s">
        <v>1050</v>
      </c>
      <c r="H136" s="2" t="s">
        <v>20</v>
      </c>
      <c r="I136" s="61">
        <v>9.2624999999999993</v>
      </c>
      <c r="J136" s="77">
        <f t="shared" si="4"/>
        <v>8.1880499999999987</v>
      </c>
      <c r="K136" s="14">
        <f t="shared" si="5"/>
        <v>64.837499999999991</v>
      </c>
    </row>
    <row r="137" spans="1:11" x14ac:dyDescent="0.3">
      <c r="A137" s="2" t="s">
        <v>2673</v>
      </c>
      <c r="B137" s="2" t="s">
        <v>2947</v>
      </c>
      <c r="C137" s="2" t="s">
        <v>2681</v>
      </c>
      <c r="D137" s="3" t="s">
        <v>1049</v>
      </c>
      <c r="E137" s="3">
        <v>35288</v>
      </c>
      <c r="F137" s="2" t="s">
        <v>2948</v>
      </c>
      <c r="G137" s="61" t="s">
        <v>1050</v>
      </c>
      <c r="H137" s="2" t="s">
        <v>20</v>
      </c>
      <c r="I137" s="61">
        <v>8.766375</v>
      </c>
      <c r="J137" s="77">
        <f t="shared" si="4"/>
        <v>7.7494755</v>
      </c>
      <c r="K137" s="14">
        <f t="shared" si="5"/>
        <v>61.364625000000004</v>
      </c>
    </row>
    <row r="138" spans="1:11" x14ac:dyDescent="0.3">
      <c r="A138" s="2" t="s">
        <v>2673</v>
      </c>
      <c r="B138" s="2" t="s">
        <v>2947</v>
      </c>
      <c r="C138" s="2" t="s">
        <v>2681</v>
      </c>
      <c r="D138" s="3" t="s">
        <v>1049</v>
      </c>
      <c r="E138" s="3">
        <v>35288</v>
      </c>
      <c r="F138" s="2" t="s">
        <v>2949</v>
      </c>
      <c r="G138" s="61" t="s">
        <v>1050</v>
      </c>
      <c r="H138" s="2" t="s">
        <v>20</v>
      </c>
      <c r="I138" s="61">
        <v>8.766375</v>
      </c>
      <c r="J138" s="77">
        <f t="shared" si="4"/>
        <v>7.7494755</v>
      </c>
      <c r="K138" s="14">
        <f t="shared" si="5"/>
        <v>61.364625000000004</v>
      </c>
    </row>
    <row r="139" spans="1:11" x14ac:dyDescent="0.3">
      <c r="A139" s="2" t="s">
        <v>2673</v>
      </c>
      <c r="B139" s="2" t="s">
        <v>2950</v>
      </c>
      <c r="C139" s="2" t="s">
        <v>2681</v>
      </c>
      <c r="D139" s="3" t="s">
        <v>1049</v>
      </c>
      <c r="E139" s="3">
        <v>35288</v>
      </c>
      <c r="F139" s="2" t="s">
        <v>2951</v>
      </c>
      <c r="G139" s="61" t="s">
        <v>1050</v>
      </c>
      <c r="H139" s="2" t="s">
        <v>20</v>
      </c>
      <c r="I139" s="61">
        <v>8.766375</v>
      </c>
      <c r="J139" s="77">
        <f t="shared" si="4"/>
        <v>7.7494755</v>
      </c>
      <c r="K139" s="14">
        <f t="shared" si="5"/>
        <v>61.364625000000004</v>
      </c>
    </row>
    <row r="140" spans="1:11" x14ac:dyDescent="0.3">
      <c r="A140" s="2" t="s">
        <v>2673</v>
      </c>
      <c r="B140" s="2" t="s">
        <v>2952</v>
      </c>
      <c r="C140" s="2" t="s">
        <v>2686</v>
      </c>
      <c r="D140" s="3" t="s">
        <v>1049</v>
      </c>
      <c r="E140" s="3">
        <v>35288</v>
      </c>
      <c r="F140" s="2" t="s">
        <v>2953</v>
      </c>
      <c r="G140" s="61" t="s">
        <v>1050</v>
      </c>
      <c r="H140" s="2" t="s">
        <v>20</v>
      </c>
      <c r="I140" s="61">
        <v>8.3362499999999997</v>
      </c>
      <c r="J140" s="77">
        <f t="shared" si="4"/>
        <v>7.3692449999999994</v>
      </c>
      <c r="K140" s="14">
        <f t="shared" si="5"/>
        <v>58.353749999999998</v>
      </c>
    </row>
    <row r="141" spans="1:11" x14ac:dyDescent="0.3">
      <c r="A141" s="2" t="s">
        <v>2673</v>
      </c>
      <c r="B141" s="2" t="s">
        <v>2954</v>
      </c>
      <c r="C141" s="2" t="s">
        <v>2686</v>
      </c>
      <c r="D141" s="3" t="s">
        <v>1049</v>
      </c>
      <c r="E141" s="3">
        <v>35288</v>
      </c>
      <c r="F141" s="2" t="s">
        <v>2955</v>
      </c>
      <c r="G141" s="61" t="s">
        <v>1050</v>
      </c>
      <c r="H141" s="2" t="s">
        <v>20</v>
      </c>
      <c r="I141" s="61">
        <v>8.3362499999999997</v>
      </c>
      <c r="J141" s="77">
        <f t="shared" si="4"/>
        <v>7.3692449999999994</v>
      </c>
      <c r="K141" s="14">
        <f t="shared" si="5"/>
        <v>58.353749999999998</v>
      </c>
    </row>
    <row r="142" spans="1:11" x14ac:dyDescent="0.3">
      <c r="A142" s="2" t="s">
        <v>2673</v>
      </c>
      <c r="B142" s="2" t="s">
        <v>2956</v>
      </c>
      <c r="C142" s="2" t="s">
        <v>2681</v>
      </c>
      <c r="D142" s="3" t="s">
        <v>1049</v>
      </c>
      <c r="E142" s="3">
        <v>35288</v>
      </c>
      <c r="F142" s="2" t="s">
        <v>2957</v>
      </c>
      <c r="G142" s="61" t="s">
        <v>1050</v>
      </c>
      <c r="H142" s="2" t="s">
        <v>20</v>
      </c>
      <c r="I142" s="61">
        <v>8.1029999999999998</v>
      </c>
      <c r="J142" s="77">
        <f t="shared" si="4"/>
        <v>7.1630519999999995</v>
      </c>
      <c r="K142" s="14">
        <f t="shared" si="5"/>
        <v>56.720999999999997</v>
      </c>
    </row>
    <row r="143" spans="1:11" x14ac:dyDescent="0.3">
      <c r="A143" s="2" t="s">
        <v>2673</v>
      </c>
      <c r="B143" s="2" t="s">
        <v>2958</v>
      </c>
      <c r="C143" s="2" t="s">
        <v>2681</v>
      </c>
      <c r="D143" s="3" t="s">
        <v>1092</v>
      </c>
      <c r="E143" s="3">
        <v>35284</v>
      </c>
      <c r="F143" s="2" t="s">
        <v>2959</v>
      </c>
      <c r="G143" s="61" t="s">
        <v>1097</v>
      </c>
      <c r="H143" s="2" t="s">
        <v>20</v>
      </c>
      <c r="I143" s="61">
        <v>8.1029999999999998</v>
      </c>
      <c r="J143" s="77">
        <f t="shared" si="4"/>
        <v>7.1630519999999995</v>
      </c>
      <c r="K143" s="14">
        <f t="shared" si="5"/>
        <v>56.720999999999997</v>
      </c>
    </row>
    <row r="144" spans="1:11" x14ac:dyDescent="0.3">
      <c r="A144" s="2" t="s">
        <v>2673</v>
      </c>
      <c r="B144" s="2" t="s">
        <v>2960</v>
      </c>
      <c r="C144" s="2" t="s">
        <v>2681</v>
      </c>
      <c r="D144" s="3" t="s">
        <v>1049</v>
      </c>
      <c r="E144" s="3">
        <v>35288</v>
      </c>
      <c r="F144" s="2" t="s">
        <v>2961</v>
      </c>
      <c r="G144" s="61" t="s">
        <v>1050</v>
      </c>
      <c r="H144" s="2" t="s">
        <v>20</v>
      </c>
      <c r="I144" s="61">
        <v>8.1029999999999998</v>
      </c>
      <c r="J144" s="77">
        <f t="shared" si="4"/>
        <v>7.1630519999999995</v>
      </c>
      <c r="K144" s="14">
        <f t="shared" si="5"/>
        <v>56.720999999999997</v>
      </c>
    </row>
    <row r="145" spans="1:11" x14ac:dyDescent="0.3">
      <c r="A145" s="2" t="s">
        <v>2673</v>
      </c>
      <c r="B145" s="2" t="s">
        <v>2962</v>
      </c>
      <c r="C145" s="2" t="s">
        <v>2681</v>
      </c>
      <c r="D145" s="3" t="s">
        <v>1049</v>
      </c>
      <c r="E145" s="3">
        <v>35288</v>
      </c>
      <c r="F145" s="2" t="s">
        <v>2890</v>
      </c>
      <c r="G145" s="61" t="s">
        <v>1050</v>
      </c>
      <c r="H145" s="2" t="s">
        <v>20</v>
      </c>
      <c r="I145" s="61">
        <v>8.1029999999999998</v>
      </c>
      <c r="J145" s="77">
        <f t="shared" si="4"/>
        <v>7.1630519999999995</v>
      </c>
      <c r="K145" s="14">
        <f t="shared" si="5"/>
        <v>56.720999999999997</v>
      </c>
    </row>
    <row r="146" spans="1:11" x14ac:dyDescent="0.3">
      <c r="A146" s="2" t="s">
        <v>2673</v>
      </c>
      <c r="B146" s="2" t="s">
        <v>2963</v>
      </c>
      <c r="C146" s="2" t="s">
        <v>2686</v>
      </c>
      <c r="D146" s="3" t="s">
        <v>1049</v>
      </c>
      <c r="E146" s="3">
        <v>35288</v>
      </c>
      <c r="F146" s="2" t="s">
        <v>2964</v>
      </c>
      <c r="G146" s="61" t="s">
        <v>1050</v>
      </c>
      <c r="H146" s="2" t="s">
        <v>20</v>
      </c>
      <c r="I146" s="61">
        <v>7.41</v>
      </c>
      <c r="J146" s="77">
        <f t="shared" si="4"/>
        <v>6.55044</v>
      </c>
      <c r="K146" s="14">
        <f t="shared" si="5"/>
        <v>51.870000000000005</v>
      </c>
    </row>
    <row r="147" spans="1:11" x14ac:dyDescent="0.3">
      <c r="A147" s="2" t="s">
        <v>2673</v>
      </c>
      <c r="B147" s="2" t="s">
        <v>2965</v>
      </c>
      <c r="C147" s="2" t="s">
        <v>2697</v>
      </c>
      <c r="D147" s="3" t="s">
        <v>1049</v>
      </c>
      <c r="E147" s="3">
        <v>35288</v>
      </c>
      <c r="F147" s="2" t="s">
        <v>2966</v>
      </c>
      <c r="G147" s="61" t="s">
        <v>1050</v>
      </c>
      <c r="H147" s="2" t="s">
        <v>20</v>
      </c>
      <c r="I147" s="61">
        <v>7.41</v>
      </c>
      <c r="J147" s="77">
        <f t="shared" si="4"/>
        <v>6.55044</v>
      </c>
      <c r="K147" s="14">
        <f t="shared" si="5"/>
        <v>51.870000000000005</v>
      </c>
    </row>
    <row r="148" spans="1:11" x14ac:dyDescent="0.3">
      <c r="A148" s="2" t="s">
        <v>2673</v>
      </c>
      <c r="B148" s="2" t="s">
        <v>2967</v>
      </c>
      <c r="C148" s="2" t="s">
        <v>2700</v>
      </c>
      <c r="D148" s="3" t="s">
        <v>1049</v>
      </c>
      <c r="E148" s="3">
        <v>35288</v>
      </c>
      <c r="F148" s="2" t="s">
        <v>2968</v>
      </c>
      <c r="G148" s="61" t="s">
        <v>1050</v>
      </c>
      <c r="H148" s="2" t="s">
        <v>20</v>
      </c>
      <c r="I148" s="61">
        <v>6.1749999999999998</v>
      </c>
      <c r="J148" s="77">
        <f t="shared" si="4"/>
        <v>5.4587000000000003</v>
      </c>
      <c r="K148" s="14">
        <f t="shared" si="5"/>
        <v>43.225000000000001</v>
      </c>
    </row>
    <row r="149" spans="1:11" x14ac:dyDescent="0.3">
      <c r="A149" s="2" t="s">
        <v>2673</v>
      </c>
      <c r="B149" s="2" t="s">
        <v>2969</v>
      </c>
      <c r="C149" s="2" t="s">
        <v>2681</v>
      </c>
      <c r="D149" s="3" t="s">
        <v>1049</v>
      </c>
      <c r="E149" s="3">
        <v>35288</v>
      </c>
      <c r="F149" s="2" t="s">
        <v>2970</v>
      </c>
      <c r="G149" s="61" t="s">
        <v>1050</v>
      </c>
      <c r="H149" s="2" t="s">
        <v>20</v>
      </c>
      <c r="I149" s="61">
        <v>6.0772500000000003</v>
      </c>
      <c r="J149" s="77">
        <f t="shared" si="4"/>
        <v>5.3722890000000003</v>
      </c>
      <c r="K149" s="14">
        <f t="shared" si="5"/>
        <v>42.540750000000003</v>
      </c>
    </row>
    <row r="150" spans="1:11" x14ac:dyDescent="0.3">
      <c r="A150" s="2" t="s">
        <v>2673</v>
      </c>
      <c r="B150" s="2" t="s">
        <v>2971</v>
      </c>
      <c r="C150" s="2" t="s">
        <v>2681</v>
      </c>
      <c r="D150" s="3" t="s">
        <v>1049</v>
      </c>
      <c r="E150" s="3">
        <v>35288</v>
      </c>
      <c r="F150" s="2" t="s">
        <v>2972</v>
      </c>
      <c r="G150" s="61" t="s">
        <v>1050</v>
      </c>
      <c r="H150" s="2" t="s">
        <v>20</v>
      </c>
      <c r="I150" s="61">
        <v>6.0772500000000003</v>
      </c>
      <c r="J150" s="77">
        <f t="shared" si="4"/>
        <v>5.3722890000000003</v>
      </c>
      <c r="K150" s="14">
        <f t="shared" si="5"/>
        <v>42.540750000000003</v>
      </c>
    </row>
    <row r="151" spans="1:11" x14ac:dyDescent="0.3">
      <c r="A151" s="2" t="s">
        <v>2673</v>
      </c>
      <c r="B151" s="2" t="s">
        <v>2973</v>
      </c>
      <c r="C151" s="2" t="s">
        <v>2681</v>
      </c>
      <c r="D151" s="3" t="s">
        <v>24</v>
      </c>
      <c r="E151" s="3">
        <v>35049</v>
      </c>
      <c r="F151" s="2" t="s">
        <v>2974</v>
      </c>
      <c r="G151" s="61" t="s">
        <v>922</v>
      </c>
      <c r="H151" s="2" t="s">
        <v>20</v>
      </c>
      <c r="I151" s="61">
        <v>6.0772500000000003</v>
      </c>
      <c r="J151" s="77">
        <f t="shared" si="4"/>
        <v>5.3722890000000003</v>
      </c>
      <c r="K151" s="14">
        <f t="shared" si="5"/>
        <v>42.540750000000003</v>
      </c>
    </row>
    <row r="152" spans="1:11" x14ac:dyDescent="0.3">
      <c r="A152" s="2" t="s">
        <v>2673</v>
      </c>
      <c r="B152" s="2" t="s">
        <v>2973</v>
      </c>
      <c r="C152" s="2" t="s">
        <v>2681</v>
      </c>
      <c r="D152" s="3" t="s">
        <v>1049</v>
      </c>
      <c r="E152" s="3">
        <v>35288</v>
      </c>
      <c r="F152" s="2" t="s">
        <v>2975</v>
      </c>
      <c r="G152" s="61" t="s">
        <v>1050</v>
      </c>
      <c r="H152" s="2" t="s">
        <v>20</v>
      </c>
      <c r="I152" s="61">
        <v>6.0772500000000003</v>
      </c>
      <c r="J152" s="77">
        <f t="shared" si="4"/>
        <v>5.3722890000000003</v>
      </c>
      <c r="K152" s="14">
        <f t="shared" si="5"/>
        <v>42.540750000000003</v>
      </c>
    </row>
    <row r="153" spans="1:11" x14ac:dyDescent="0.3">
      <c r="A153" s="2" t="s">
        <v>2673</v>
      </c>
      <c r="B153" s="2" t="s">
        <v>2976</v>
      </c>
      <c r="C153" s="2" t="s">
        <v>2681</v>
      </c>
      <c r="D153" s="3" t="s">
        <v>1049</v>
      </c>
      <c r="E153" s="3">
        <v>35288</v>
      </c>
      <c r="F153" s="2" t="s">
        <v>2977</v>
      </c>
      <c r="G153" s="61" t="s">
        <v>1050</v>
      </c>
      <c r="H153" s="2" t="s">
        <v>20</v>
      </c>
      <c r="I153" s="61">
        <v>6.0772500000000003</v>
      </c>
      <c r="J153" s="77">
        <f t="shared" si="4"/>
        <v>5.3722890000000003</v>
      </c>
      <c r="K153" s="14">
        <f t="shared" si="5"/>
        <v>42.540750000000003</v>
      </c>
    </row>
    <row r="154" spans="1:11" x14ac:dyDescent="0.3">
      <c r="A154" s="2" t="s">
        <v>2673</v>
      </c>
      <c r="B154" s="2" t="s">
        <v>2978</v>
      </c>
      <c r="C154" s="2" t="s">
        <v>2681</v>
      </c>
      <c r="D154" s="3" t="s">
        <v>1049</v>
      </c>
      <c r="E154" s="3">
        <v>35288</v>
      </c>
      <c r="F154" s="2" t="s">
        <v>2979</v>
      </c>
      <c r="G154" s="61" t="s">
        <v>1050</v>
      </c>
      <c r="H154" s="2" t="s">
        <v>20</v>
      </c>
      <c r="I154" s="61">
        <v>6.0772500000000003</v>
      </c>
      <c r="J154" s="77">
        <f t="shared" si="4"/>
        <v>5.3722890000000003</v>
      </c>
      <c r="K154" s="14">
        <f t="shared" si="5"/>
        <v>42.540750000000003</v>
      </c>
    </row>
    <row r="155" spans="1:11" x14ac:dyDescent="0.3">
      <c r="A155" s="2" t="s">
        <v>2673</v>
      </c>
      <c r="B155" s="2" t="s">
        <v>2980</v>
      </c>
      <c r="C155" s="2" t="s">
        <v>2681</v>
      </c>
      <c r="D155" s="3" t="s">
        <v>1049</v>
      </c>
      <c r="E155" s="3">
        <v>35288</v>
      </c>
      <c r="F155" s="2" t="s">
        <v>2981</v>
      </c>
      <c r="G155" s="61" t="s">
        <v>1050</v>
      </c>
      <c r="H155" s="2" t="s">
        <v>20</v>
      </c>
      <c r="I155" s="61">
        <v>6.0772500000000003</v>
      </c>
      <c r="J155" s="77">
        <f t="shared" si="4"/>
        <v>5.3722890000000003</v>
      </c>
      <c r="K155" s="14">
        <f t="shared" si="5"/>
        <v>42.540750000000003</v>
      </c>
    </row>
    <row r="156" spans="1:11" x14ac:dyDescent="0.3">
      <c r="A156" s="2" t="s">
        <v>2673</v>
      </c>
      <c r="B156" s="2" t="s">
        <v>2982</v>
      </c>
      <c r="C156" s="2" t="s">
        <v>2681</v>
      </c>
      <c r="D156" s="3" t="s">
        <v>1049</v>
      </c>
      <c r="E156" s="3">
        <v>35288</v>
      </c>
      <c r="F156" s="2" t="s">
        <v>2983</v>
      </c>
      <c r="G156" s="61" t="s">
        <v>1050</v>
      </c>
      <c r="H156" s="2" t="s">
        <v>20</v>
      </c>
      <c r="I156" s="61">
        <v>6.0772500000000003</v>
      </c>
      <c r="J156" s="77">
        <f t="shared" si="4"/>
        <v>5.3722890000000003</v>
      </c>
      <c r="K156" s="14">
        <f t="shared" si="5"/>
        <v>42.540750000000003</v>
      </c>
    </row>
    <row r="157" spans="1:11" x14ac:dyDescent="0.3">
      <c r="A157" s="2" t="s">
        <v>2673</v>
      </c>
      <c r="B157" s="2" t="s">
        <v>2984</v>
      </c>
      <c r="C157" s="2" t="s">
        <v>2681</v>
      </c>
      <c r="D157" s="3" t="s">
        <v>28</v>
      </c>
      <c r="E157" s="3">
        <v>35263</v>
      </c>
      <c r="F157" s="2" t="s">
        <v>2985</v>
      </c>
      <c r="G157" s="61" t="s">
        <v>1580</v>
      </c>
      <c r="H157" s="2" t="s">
        <v>20</v>
      </c>
      <c r="I157" s="61">
        <v>6.0772500000000003</v>
      </c>
      <c r="J157" s="77">
        <f t="shared" si="4"/>
        <v>5.3722890000000003</v>
      </c>
      <c r="K157" s="14">
        <f t="shared" si="5"/>
        <v>42.540750000000003</v>
      </c>
    </row>
    <row r="158" spans="1:11" x14ac:dyDescent="0.3">
      <c r="A158" s="2" t="s">
        <v>2673</v>
      </c>
      <c r="B158" s="2" t="s">
        <v>2986</v>
      </c>
      <c r="C158" s="2" t="s">
        <v>2681</v>
      </c>
      <c r="D158" s="3" t="s">
        <v>1049</v>
      </c>
      <c r="E158" s="3">
        <v>35288</v>
      </c>
      <c r="F158" s="2" t="s">
        <v>2987</v>
      </c>
      <c r="G158" s="61" t="s">
        <v>1050</v>
      </c>
      <c r="H158" s="2" t="s">
        <v>20</v>
      </c>
      <c r="I158" s="61">
        <v>6.0772500000000003</v>
      </c>
      <c r="J158" s="77">
        <f t="shared" si="4"/>
        <v>5.3722890000000003</v>
      </c>
      <c r="K158" s="14">
        <f t="shared" si="5"/>
        <v>42.540750000000003</v>
      </c>
    </row>
    <row r="159" spans="1:11" x14ac:dyDescent="0.3">
      <c r="A159" s="2" t="s">
        <v>2673</v>
      </c>
      <c r="B159" s="2" t="s">
        <v>2988</v>
      </c>
      <c r="C159" s="2" t="s">
        <v>2681</v>
      </c>
      <c r="D159" s="3" t="s">
        <v>1049</v>
      </c>
      <c r="E159" s="3">
        <v>35288</v>
      </c>
      <c r="F159" s="2" t="s">
        <v>2989</v>
      </c>
      <c r="G159" s="61" t="s">
        <v>1050</v>
      </c>
      <c r="H159" s="2" t="s">
        <v>20</v>
      </c>
      <c r="I159" s="61">
        <v>6.0772500000000003</v>
      </c>
      <c r="J159" s="77">
        <f t="shared" si="4"/>
        <v>5.3722890000000003</v>
      </c>
      <c r="K159" s="14">
        <f t="shared" si="5"/>
        <v>42.540750000000003</v>
      </c>
    </row>
    <row r="160" spans="1:11" x14ac:dyDescent="0.3">
      <c r="A160" s="2" t="s">
        <v>2673</v>
      </c>
      <c r="B160" s="2" t="s">
        <v>2990</v>
      </c>
      <c r="C160" s="2" t="s">
        <v>2681</v>
      </c>
      <c r="D160" s="3" t="s">
        <v>1049</v>
      </c>
      <c r="E160" s="3">
        <v>35288</v>
      </c>
      <c r="F160" s="2" t="s">
        <v>2991</v>
      </c>
      <c r="G160" s="61" t="s">
        <v>1050</v>
      </c>
      <c r="H160" s="2" t="s">
        <v>20</v>
      </c>
      <c r="I160" s="61">
        <v>6.0772500000000003</v>
      </c>
      <c r="J160" s="77">
        <f t="shared" si="4"/>
        <v>5.3722890000000003</v>
      </c>
      <c r="K160" s="14">
        <f t="shared" si="5"/>
        <v>42.540750000000003</v>
      </c>
    </row>
    <row r="161" spans="1:11" x14ac:dyDescent="0.3">
      <c r="A161" s="2" t="s">
        <v>2673</v>
      </c>
      <c r="B161" s="2" t="s">
        <v>2992</v>
      </c>
      <c r="C161" s="2" t="s">
        <v>2681</v>
      </c>
      <c r="D161" s="3" t="s">
        <v>28</v>
      </c>
      <c r="E161" s="3">
        <v>35299</v>
      </c>
      <c r="F161" s="2" t="s">
        <v>2993</v>
      </c>
      <c r="G161" s="61" t="s">
        <v>1108</v>
      </c>
      <c r="H161" s="2" t="s">
        <v>20</v>
      </c>
      <c r="I161" s="61">
        <v>6.0772500000000003</v>
      </c>
      <c r="J161" s="77">
        <f t="shared" si="4"/>
        <v>5.3722890000000003</v>
      </c>
      <c r="K161" s="14">
        <f t="shared" si="5"/>
        <v>42.540750000000003</v>
      </c>
    </row>
    <row r="162" spans="1:11" x14ac:dyDescent="0.3">
      <c r="A162" s="2" t="s">
        <v>2673</v>
      </c>
      <c r="B162" s="2" t="s">
        <v>2994</v>
      </c>
      <c r="C162" s="2" t="s">
        <v>2675</v>
      </c>
      <c r="D162" s="3" t="s">
        <v>1049</v>
      </c>
      <c r="E162" s="3">
        <v>35288</v>
      </c>
      <c r="F162" s="2" t="s">
        <v>2995</v>
      </c>
      <c r="G162" s="61" t="s">
        <v>1050</v>
      </c>
      <c r="H162" s="2" t="s">
        <v>20</v>
      </c>
      <c r="I162" s="61">
        <v>5.9773971599351601</v>
      </c>
      <c r="J162" s="77">
        <f t="shared" si="4"/>
        <v>5.2840190893826815</v>
      </c>
      <c r="K162" s="14">
        <f t="shared" si="5"/>
        <v>41.841780119546122</v>
      </c>
    </row>
    <row r="163" spans="1:11" x14ac:dyDescent="0.3">
      <c r="A163" s="2" t="s">
        <v>2673</v>
      </c>
      <c r="B163" s="2" t="s">
        <v>2996</v>
      </c>
      <c r="C163" s="2" t="s">
        <v>2675</v>
      </c>
      <c r="D163" s="3" t="s">
        <v>1049</v>
      </c>
      <c r="E163" s="3">
        <v>35288</v>
      </c>
      <c r="F163" s="2" t="s">
        <v>2997</v>
      </c>
      <c r="G163" s="61" t="s">
        <v>1050</v>
      </c>
      <c r="H163" s="2" t="s">
        <v>20</v>
      </c>
      <c r="I163" s="61">
        <v>5.9773971599351601</v>
      </c>
      <c r="J163" s="77">
        <f t="shared" si="4"/>
        <v>5.2840190893826815</v>
      </c>
      <c r="K163" s="14">
        <f t="shared" si="5"/>
        <v>41.841780119546122</v>
      </c>
    </row>
    <row r="164" spans="1:11" x14ac:dyDescent="0.3">
      <c r="A164" s="2" t="s">
        <v>2673</v>
      </c>
      <c r="B164" s="2" t="s">
        <v>2998</v>
      </c>
      <c r="C164" s="2" t="s">
        <v>2675</v>
      </c>
      <c r="D164" s="3" t="s">
        <v>1049</v>
      </c>
      <c r="E164" s="3">
        <v>35288</v>
      </c>
      <c r="F164" s="2" t="s">
        <v>2999</v>
      </c>
      <c r="G164" s="61" t="s">
        <v>1050</v>
      </c>
      <c r="H164" s="2" t="s">
        <v>20</v>
      </c>
      <c r="I164" s="61">
        <v>5.9773971599351601</v>
      </c>
      <c r="J164" s="77">
        <f t="shared" si="4"/>
        <v>5.2840190893826815</v>
      </c>
      <c r="K164" s="14">
        <f t="shared" si="5"/>
        <v>41.841780119546122</v>
      </c>
    </row>
    <row r="165" spans="1:11" x14ac:dyDescent="0.3">
      <c r="A165" s="2" t="s">
        <v>2673</v>
      </c>
      <c r="B165" s="2" t="s">
        <v>3000</v>
      </c>
      <c r="C165" s="2" t="s">
        <v>2681</v>
      </c>
      <c r="D165" s="3" t="s">
        <v>1049</v>
      </c>
      <c r="E165" s="3">
        <v>35288</v>
      </c>
      <c r="F165" s="2" t="s">
        <v>3001</v>
      </c>
      <c r="G165" s="61" t="s">
        <v>1050</v>
      </c>
      <c r="H165" s="2" t="s">
        <v>20</v>
      </c>
      <c r="I165" s="61">
        <v>5.8442499999999997</v>
      </c>
      <c r="J165" s="77">
        <f t="shared" si="4"/>
        <v>5.1663169999999994</v>
      </c>
      <c r="K165" s="14">
        <f t="shared" si="5"/>
        <v>40.909749999999995</v>
      </c>
    </row>
    <row r="166" spans="1:11" x14ac:dyDescent="0.3">
      <c r="A166" s="2" t="s">
        <v>2673</v>
      </c>
      <c r="B166" s="2" t="s">
        <v>3002</v>
      </c>
      <c r="C166" s="2" t="s">
        <v>2686</v>
      </c>
      <c r="D166" s="3" t="s">
        <v>1049</v>
      </c>
      <c r="E166" s="3">
        <v>35288</v>
      </c>
      <c r="F166" s="2" t="s">
        <v>3003</v>
      </c>
      <c r="G166" s="61" t="s">
        <v>1050</v>
      </c>
      <c r="H166" s="2" t="s">
        <v>20</v>
      </c>
      <c r="I166" s="61">
        <v>5.5575000000000001</v>
      </c>
      <c r="J166" s="77">
        <f t="shared" si="4"/>
        <v>4.9128300000000005</v>
      </c>
      <c r="K166" s="14">
        <f t="shared" si="5"/>
        <v>38.902500000000003</v>
      </c>
    </row>
    <row r="167" spans="1:11" x14ac:dyDescent="0.3">
      <c r="A167" s="2" t="s">
        <v>2673</v>
      </c>
      <c r="B167" s="2" t="s">
        <v>3004</v>
      </c>
      <c r="C167" s="2" t="s">
        <v>2686</v>
      </c>
      <c r="D167" s="3" t="s">
        <v>1049</v>
      </c>
      <c r="E167" s="3">
        <v>35288</v>
      </c>
      <c r="F167" s="2" t="s">
        <v>3005</v>
      </c>
      <c r="G167" s="61" t="s">
        <v>1050</v>
      </c>
      <c r="H167" s="2" t="s">
        <v>20</v>
      </c>
      <c r="I167" s="61">
        <v>5.5575000000000001</v>
      </c>
      <c r="J167" s="77">
        <f t="shared" si="4"/>
        <v>4.9128300000000005</v>
      </c>
      <c r="K167" s="14">
        <f t="shared" si="5"/>
        <v>38.902500000000003</v>
      </c>
    </row>
    <row r="168" spans="1:11" x14ac:dyDescent="0.3">
      <c r="A168" s="2" t="s">
        <v>2673</v>
      </c>
      <c r="B168" s="2" t="s">
        <v>3006</v>
      </c>
      <c r="C168" s="2" t="s">
        <v>2686</v>
      </c>
      <c r="D168" s="3" t="s">
        <v>1049</v>
      </c>
      <c r="E168" s="3">
        <v>35288</v>
      </c>
      <c r="F168" s="2" t="s">
        <v>3007</v>
      </c>
      <c r="G168" s="61" t="s">
        <v>1050</v>
      </c>
      <c r="H168" s="2" t="s">
        <v>20</v>
      </c>
      <c r="I168" s="61">
        <v>5.5575000000000001</v>
      </c>
      <c r="J168" s="77">
        <f t="shared" si="4"/>
        <v>4.9128300000000005</v>
      </c>
      <c r="K168" s="14">
        <f t="shared" si="5"/>
        <v>38.902500000000003</v>
      </c>
    </row>
    <row r="169" spans="1:11" x14ac:dyDescent="0.3">
      <c r="A169" s="2" t="s">
        <v>2673</v>
      </c>
      <c r="B169" s="2" t="s">
        <v>3008</v>
      </c>
      <c r="C169" s="2" t="s">
        <v>2686</v>
      </c>
      <c r="D169" s="3" t="s">
        <v>1049</v>
      </c>
      <c r="E169" s="3">
        <v>35288</v>
      </c>
      <c r="F169" s="2" t="s">
        <v>3009</v>
      </c>
      <c r="G169" s="61" t="s">
        <v>1050</v>
      </c>
      <c r="H169" s="2" t="s">
        <v>20</v>
      </c>
      <c r="I169" s="61">
        <v>5.5575000000000001</v>
      </c>
      <c r="J169" s="77">
        <f t="shared" si="4"/>
        <v>4.9128300000000005</v>
      </c>
      <c r="K169" s="14">
        <f t="shared" si="5"/>
        <v>38.902500000000003</v>
      </c>
    </row>
    <row r="170" spans="1:11" x14ac:dyDescent="0.3">
      <c r="A170" s="2" t="s">
        <v>2673</v>
      </c>
      <c r="B170" s="2" t="s">
        <v>3010</v>
      </c>
      <c r="C170" s="2" t="s">
        <v>2686</v>
      </c>
      <c r="D170" s="3" t="s">
        <v>1049</v>
      </c>
      <c r="E170" s="3">
        <v>35288</v>
      </c>
      <c r="F170" s="2" t="s">
        <v>3011</v>
      </c>
      <c r="G170" s="61" t="s">
        <v>1050</v>
      </c>
      <c r="H170" s="2" t="s">
        <v>20</v>
      </c>
      <c r="I170" s="61">
        <v>5.5575000000000001</v>
      </c>
      <c r="J170" s="77">
        <f t="shared" si="4"/>
        <v>4.9128300000000005</v>
      </c>
      <c r="K170" s="14">
        <f t="shared" si="5"/>
        <v>38.902500000000003</v>
      </c>
    </row>
    <row r="171" spans="1:11" x14ac:dyDescent="0.3">
      <c r="A171" s="2" t="s">
        <v>2673</v>
      </c>
      <c r="B171" s="2" t="s">
        <v>3012</v>
      </c>
      <c r="C171" s="2" t="s">
        <v>2678</v>
      </c>
      <c r="D171" s="3" t="s">
        <v>28</v>
      </c>
      <c r="E171" s="3">
        <v>35263</v>
      </c>
      <c r="F171" s="2" t="s">
        <v>2985</v>
      </c>
      <c r="G171" s="61" t="s">
        <v>1580</v>
      </c>
      <c r="H171" s="2" t="s">
        <v>20</v>
      </c>
      <c r="I171" s="61">
        <v>4.9400000000000004</v>
      </c>
      <c r="J171" s="77">
        <f t="shared" si="4"/>
        <v>4.3669600000000006</v>
      </c>
      <c r="K171" s="14">
        <f t="shared" si="5"/>
        <v>34.580000000000005</v>
      </c>
    </row>
    <row r="172" spans="1:11" x14ac:dyDescent="0.3">
      <c r="A172" s="2" t="s">
        <v>2673</v>
      </c>
      <c r="B172" s="2" t="s">
        <v>3013</v>
      </c>
      <c r="C172" s="2" t="s">
        <v>2681</v>
      </c>
      <c r="D172" s="3" t="s">
        <v>24</v>
      </c>
      <c r="E172" s="3">
        <v>35049</v>
      </c>
      <c r="F172" s="2" t="s">
        <v>3014</v>
      </c>
      <c r="G172" s="61" t="s">
        <v>922</v>
      </c>
      <c r="H172" s="2" t="s">
        <v>20</v>
      </c>
      <c r="I172" s="61">
        <v>4.8617999999999997</v>
      </c>
      <c r="J172" s="77">
        <f t="shared" si="4"/>
        <v>4.2978312000000001</v>
      </c>
      <c r="K172" s="14">
        <f t="shared" si="5"/>
        <v>34.032599999999995</v>
      </c>
    </row>
    <row r="173" spans="1:11" x14ac:dyDescent="0.3">
      <c r="A173" s="2" t="s">
        <v>2673</v>
      </c>
      <c r="B173" s="2" t="s">
        <v>3015</v>
      </c>
      <c r="C173" s="2" t="s">
        <v>2686</v>
      </c>
      <c r="D173" s="3" t="s">
        <v>1049</v>
      </c>
      <c r="E173" s="3">
        <v>35288</v>
      </c>
      <c r="F173" s="2" t="s">
        <v>3016</v>
      </c>
      <c r="G173" s="61" t="s">
        <v>1050</v>
      </c>
      <c r="H173" s="2" t="s">
        <v>20</v>
      </c>
      <c r="I173" s="61">
        <v>4.6312499999999996</v>
      </c>
      <c r="J173" s="77">
        <f t="shared" si="4"/>
        <v>4.0940249999999994</v>
      </c>
      <c r="K173" s="14">
        <f t="shared" si="5"/>
        <v>32.418749999999996</v>
      </c>
    </row>
    <row r="174" spans="1:11" x14ac:dyDescent="0.3">
      <c r="A174" s="2" t="s">
        <v>2673</v>
      </c>
      <c r="B174" s="2" t="s">
        <v>3017</v>
      </c>
      <c r="C174" s="2" t="s">
        <v>2686</v>
      </c>
      <c r="D174" s="3" t="s">
        <v>1049</v>
      </c>
      <c r="E174" s="3">
        <v>35288</v>
      </c>
      <c r="F174" s="2" t="s">
        <v>3018</v>
      </c>
      <c r="G174" s="61" t="s">
        <v>1050</v>
      </c>
      <c r="H174" s="2" t="s">
        <v>20</v>
      </c>
      <c r="I174" s="61">
        <v>4.6312499999999996</v>
      </c>
      <c r="J174" s="77">
        <f t="shared" si="4"/>
        <v>4.0940249999999994</v>
      </c>
      <c r="K174" s="14">
        <f t="shared" si="5"/>
        <v>32.418749999999996</v>
      </c>
    </row>
    <row r="175" spans="1:11" x14ac:dyDescent="0.3">
      <c r="A175" s="2" t="s">
        <v>2673</v>
      </c>
      <c r="B175" s="2" t="s">
        <v>3019</v>
      </c>
      <c r="C175" s="2" t="s">
        <v>2686</v>
      </c>
      <c r="D175" s="3" t="s">
        <v>1092</v>
      </c>
      <c r="E175" s="3">
        <v>35284</v>
      </c>
      <c r="F175" s="2" t="s">
        <v>3020</v>
      </c>
      <c r="G175" s="61" t="s">
        <v>1097</v>
      </c>
      <c r="H175" s="2" t="s">
        <v>20</v>
      </c>
      <c r="I175" s="61">
        <v>4.6312499999999996</v>
      </c>
      <c r="J175" s="77">
        <f t="shared" si="4"/>
        <v>4.0940249999999994</v>
      </c>
      <c r="K175" s="14">
        <f t="shared" si="5"/>
        <v>32.418749999999996</v>
      </c>
    </row>
    <row r="176" spans="1:11" x14ac:dyDescent="0.3">
      <c r="A176" s="2" t="s">
        <v>2673</v>
      </c>
      <c r="B176" s="2" t="s">
        <v>3021</v>
      </c>
      <c r="C176" s="2" t="s">
        <v>2697</v>
      </c>
      <c r="D176" s="3" t="s">
        <v>1059</v>
      </c>
      <c r="E176" s="3">
        <v>35179</v>
      </c>
      <c r="F176" s="2" t="s">
        <v>3022</v>
      </c>
      <c r="G176" s="61" t="s">
        <v>1269</v>
      </c>
      <c r="H176" s="2" t="s">
        <v>20</v>
      </c>
      <c r="I176" s="61">
        <v>4.6312499999999996</v>
      </c>
      <c r="J176" s="77">
        <f t="shared" si="4"/>
        <v>4.0940249999999994</v>
      </c>
      <c r="K176" s="14">
        <f t="shared" si="5"/>
        <v>32.418749999999996</v>
      </c>
    </row>
    <row r="177" spans="1:11" x14ac:dyDescent="0.3">
      <c r="A177" s="2" t="s">
        <v>2673</v>
      </c>
      <c r="B177" s="2" t="s">
        <v>3023</v>
      </c>
      <c r="C177" s="2" t="s">
        <v>2686</v>
      </c>
      <c r="D177" s="3" t="s">
        <v>24</v>
      </c>
      <c r="E177" s="3">
        <v>35049</v>
      </c>
      <c r="F177" s="2" t="s">
        <v>3024</v>
      </c>
      <c r="G177" s="61" t="s">
        <v>922</v>
      </c>
      <c r="H177" s="2" t="s">
        <v>20</v>
      </c>
      <c r="I177" s="61">
        <v>4.6312499999999996</v>
      </c>
      <c r="J177" s="77">
        <f t="shared" si="4"/>
        <v>4.0940249999999994</v>
      </c>
      <c r="K177" s="14">
        <f t="shared" si="5"/>
        <v>32.418749999999996</v>
      </c>
    </row>
    <row r="178" spans="1:11" x14ac:dyDescent="0.3">
      <c r="A178" s="2" t="s">
        <v>2673</v>
      </c>
      <c r="B178" s="2" t="s">
        <v>3025</v>
      </c>
      <c r="C178" s="2" t="s">
        <v>2686</v>
      </c>
      <c r="D178" s="3" t="s">
        <v>24</v>
      </c>
      <c r="E178" s="3">
        <v>35049</v>
      </c>
      <c r="F178" s="2" t="s">
        <v>3026</v>
      </c>
      <c r="G178" s="61" t="s">
        <v>922</v>
      </c>
      <c r="H178" s="2" t="s">
        <v>20</v>
      </c>
      <c r="I178" s="61">
        <v>4.6085624999999997</v>
      </c>
      <c r="J178" s="77">
        <f t="shared" si="4"/>
        <v>4.0739692499999993</v>
      </c>
      <c r="K178" s="14">
        <f t="shared" si="5"/>
        <v>32.259937499999999</v>
      </c>
    </row>
    <row r="179" spans="1:11" x14ac:dyDescent="0.3">
      <c r="A179" s="2" t="s">
        <v>2673</v>
      </c>
      <c r="B179" s="2" t="s">
        <v>3027</v>
      </c>
      <c r="C179" s="2" t="s">
        <v>2686</v>
      </c>
      <c r="D179" s="3" t="s">
        <v>1049</v>
      </c>
      <c r="E179" s="3">
        <v>35288</v>
      </c>
      <c r="F179" s="2" t="s">
        <v>3028</v>
      </c>
      <c r="G179" s="61" t="s">
        <v>1050</v>
      </c>
      <c r="H179" s="2" t="s">
        <v>20</v>
      </c>
      <c r="I179" s="61">
        <v>4.6085624999999997</v>
      </c>
      <c r="J179" s="77">
        <f t="shared" si="4"/>
        <v>4.0739692499999993</v>
      </c>
      <c r="K179" s="14">
        <f t="shared" si="5"/>
        <v>32.259937499999999</v>
      </c>
    </row>
    <row r="180" spans="1:11" x14ac:dyDescent="0.3">
      <c r="A180" s="2" t="s">
        <v>2673</v>
      </c>
      <c r="B180" s="2" t="s">
        <v>3029</v>
      </c>
      <c r="C180" s="2" t="s">
        <v>2681</v>
      </c>
      <c r="D180" s="3" t="s">
        <v>24</v>
      </c>
      <c r="E180" s="3">
        <v>35049</v>
      </c>
      <c r="F180" s="2" t="s">
        <v>3030</v>
      </c>
      <c r="G180" s="61" t="s">
        <v>922</v>
      </c>
      <c r="H180" s="2" t="s">
        <v>20</v>
      </c>
      <c r="I180" s="61">
        <v>4.0514999999999999</v>
      </c>
      <c r="J180" s="77">
        <f t="shared" si="4"/>
        <v>3.5815259999999998</v>
      </c>
      <c r="K180" s="14">
        <f t="shared" si="5"/>
        <v>28.360499999999998</v>
      </c>
    </row>
    <row r="181" spans="1:11" x14ac:dyDescent="0.3">
      <c r="A181" s="2" t="s">
        <v>2673</v>
      </c>
      <c r="B181" s="2" t="s">
        <v>3031</v>
      </c>
      <c r="C181" s="2" t="s">
        <v>2681</v>
      </c>
      <c r="D181" s="3" t="s">
        <v>1049</v>
      </c>
      <c r="E181" s="3">
        <v>35288</v>
      </c>
      <c r="F181" s="2" t="s">
        <v>3032</v>
      </c>
      <c r="G181" s="61" t="s">
        <v>1050</v>
      </c>
      <c r="H181" s="2" t="s">
        <v>20</v>
      </c>
      <c r="I181" s="61">
        <v>4.0514999999999999</v>
      </c>
      <c r="J181" s="77">
        <f t="shared" si="4"/>
        <v>3.5815259999999998</v>
      </c>
      <c r="K181" s="14">
        <f t="shared" si="5"/>
        <v>28.360499999999998</v>
      </c>
    </row>
    <row r="182" spans="1:11" x14ac:dyDescent="0.3">
      <c r="A182" s="2" t="s">
        <v>2673</v>
      </c>
      <c r="B182" s="2" t="s">
        <v>3033</v>
      </c>
      <c r="C182" s="2" t="s">
        <v>2681</v>
      </c>
      <c r="D182" s="3" t="s">
        <v>1049</v>
      </c>
      <c r="E182" s="3">
        <v>35288</v>
      </c>
      <c r="F182" s="2" t="s">
        <v>3034</v>
      </c>
      <c r="G182" s="61" t="s">
        <v>1050</v>
      </c>
      <c r="H182" s="2" t="s">
        <v>20</v>
      </c>
      <c r="I182" s="61">
        <v>4.0514999999999999</v>
      </c>
      <c r="J182" s="77">
        <f t="shared" si="4"/>
        <v>3.5815259999999998</v>
      </c>
      <c r="K182" s="14">
        <f t="shared" si="5"/>
        <v>28.360499999999998</v>
      </c>
    </row>
    <row r="183" spans="1:11" x14ac:dyDescent="0.3">
      <c r="A183" s="2" t="s">
        <v>2673</v>
      </c>
      <c r="B183" s="2" t="s">
        <v>3035</v>
      </c>
      <c r="C183" s="2" t="s">
        <v>2681</v>
      </c>
      <c r="D183" s="3" t="s">
        <v>1049</v>
      </c>
      <c r="E183" s="3">
        <v>35288</v>
      </c>
      <c r="F183" s="2" t="s">
        <v>3036</v>
      </c>
      <c r="G183" s="61" t="s">
        <v>1050</v>
      </c>
      <c r="H183" s="2" t="s">
        <v>20</v>
      </c>
      <c r="I183" s="61">
        <v>4.0514999999999999</v>
      </c>
      <c r="J183" s="77">
        <f t="shared" si="4"/>
        <v>3.5815259999999998</v>
      </c>
      <c r="K183" s="14">
        <f t="shared" si="5"/>
        <v>28.360499999999998</v>
      </c>
    </row>
    <row r="184" spans="1:11" x14ac:dyDescent="0.3">
      <c r="A184" s="2" t="s">
        <v>2673</v>
      </c>
      <c r="B184" s="2" t="s">
        <v>3037</v>
      </c>
      <c r="C184" s="2" t="s">
        <v>2681</v>
      </c>
      <c r="D184" s="3" t="s">
        <v>1049</v>
      </c>
      <c r="E184" s="3">
        <v>35288</v>
      </c>
      <c r="F184" s="2" t="s">
        <v>3038</v>
      </c>
      <c r="G184" s="61" t="s">
        <v>1050</v>
      </c>
      <c r="H184" s="2" t="s">
        <v>20</v>
      </c>
      <c r="I184" s="61">
        <v>4.0514999999999999</v>
      </c>
      <c r="J184" s="77">
        <f t="shared" si="4"/>
        <v>3.5815259999999998</v>
      </c>
      <c r="K184" s="14">
        <f t="shared" si="5"/>
        <v>28.360499999999998</v>
      </c>
    </row>
    <row r="185" spans="1:11" x14ac:dyDescent="0.3">
      <c r="A185" s="2" t="s">
        <v>2673</v>
      </c>
      <c r="B185" s="2" t="s">
        <v>3039</v>
      </c>
      <c r="C185" s="2" t="s">
        <v>2681</v>
      </c>
      <c r="D185" s="3" t="s">
        <v>1049</v>
      </c>
      <c r="E185" s="3">
        <v>35288</v>
      </c>
      <c r="F185" s="2" t="s">
        <v>3040</v>
      </c>
      <c r="G185" s="61" t="s">
        <v>1050</v>
      </c>
      <c r="H185" s="2" t="s">
        <v>20</v>
      </c>
      <c r="I185" s="61">
        <v>4.0514999999999999</v>
      </c>
      <c r="J185" s="77">
        <f t="shared" si="4"/>
        <v>3.5815259999999998</v>
      </c>
      <c r="K185" s="14">
        <f t="shared" si="5"/>
        <v>28.360499999999998</v>
      </c>
    </row>
    <row r="186" spans="1:11" x14ac:dyDescent="0.3">
      <c r="A186" s="2" t="s">
        <v>2673</v>
      </c>
      <c r="B186" s="2" t="s">
        <v>3041</v>
      </c>
      <c r="C186" s="2" t="s">
        <v>2686</v>
      </c>
      <c r="D186" s="3" t="s">
        <v>1049</v>
      </c>
      <c r="E186" s="3">
        <v>35288</v>
      </c>
      <c r="F186" s="2" t="s">
        <v>3042</v>
      </c>
      <c r="G186" s="61" t="s">
        <v>1050</v>
      </c>
      <c r="H186" s="2" t="s">
        <v>20</v>
      </c>
      <c r="I186" s="61">
        <v>3.7050000000000001</v>
      </c>
      <c r="J186" s="77">
        <f t="shared" si="4"/>
        <v>3.27522</v>
      </c>
      <c r="K186" s="14">
        <f t="shared" si="5"/>
        <v>25.935000000000002</v>
      </c>
    </row>
    <row r="187" spans="1:11" x14ac:dyDescent="0.3">
      <c r="A187" s="2" t="s">
        <v>2673</v>
      </c>
      <c r="B187" s="2" t="s">
        <v>3043</v>
      </c>
      <c r="C187" s="2" t="s">
        <v>2686</v>
      </c>
      <c r="D187" s="3" t="s">
        <v>1092</v>
      </c>
      <c r="E187" s="3">
        <v>35284</v>
      </c>
      <c r="F187" s="2" t="s">
        <v>3044</v>
      </c>
      <c r="G187" s="61" t="s">
        <v>1097</v>
      </c>
      <c r="H187" s="2" t="s">
        <v>20</v>
      </c>
      <c r="I187" s="61">
        <v>3.7050000000000001</v>
      </c>
      <c r="J187" s="77">
        <f t="shared" si="4"/>
        <v>3.27522</v>
      </c>
      <c r="K187" s="14">
        <f t="shared" si="5"/>
        <v>25.935000000000002</v>
      </c>
    </row>
    <row r="188" spans="1:11" x14ac:dyDescent="0.3">
      <c r="A188" s="2" t="s">
        <v>2673</v>
      </c>
      <c r="B188" s="2" t="s">
        <v>3045</v>
      </c>
      <c r="C188" s="2" t="s">
        <v>2686</v>
      </c>
      <c r="D188" s="3" t="s">
        <v>1049</v>
      </c>
      <c r="E188" s="3">
        <v>35288</v>
      </c>
      <c r="F188" s="2" t="s">
        <v>3046</v>
      </c>
      <c r="G188" s="61" t="s">
        <v>1050</v>
      </c>
      <c r="H188" s="2" t="s">
        <v>20</v>
      </c>
      <c r="I188" s="61">
        <v>3.68684999999999</v>
      </c>
      <c r="J188" s="77">
        <f t="shared" si="4"/>
        <v>3.2591753999999913</v>
      </c>
      <c r="K188" s="14">
        <f t="shared" si="5"/>
        <v>25.807949999999931</v>
      </c>
    </row>
    <row r="189" spans="1:11" x14ac:dyDescent="0.3">
      <c r="A189" s="2" t="s">
        <v>2673</v>
      </c>
      <c r="B189" s="2" t="s">
        <v>3047</v>
      </c>
      <c r="C189" s="2" t="s">
        <v>2686</v>
      </c>
      <c r="D189" s="3" t="s">
        <v>1049</v>
      </c>
      <c r="E189" s="3">
        <v>35288</v>
      </c>
      <c r="F189" s="2" t="s">
        <v>3048</v>
      </c>
      <c r="G189" s="61" t="s">
        <v>1050</v>
      </c>
      <c r="H189" s="2" t="s">
        <v>20</v>
      </c>
      <c r="I189" s="61">
        <v>3.68684999999999</v>
      </c>
      <c r="J189" s="77">
        <f t="shared" si="4"/>
        <v>3.2591753999999913</v>
      </c>
      <c r="K189" s="14">
        <f t="shared" si="5"/>
        <v>25.807949999999931</v>
      </c>
    </row>
    <row r="190" spans="1:11" x14ac:dyDescent="0.3">
      <c r="A190" s="2" t="s">
        <v>2673</v>
      </c>
      <c r="B190" s="2" t="s">
        <v>3049</v>
      </c>
      <c r="C190" s="2" t="s">
        <v>2686</v>
      </c>
      <c r="D190" s="3" t="s">
        <v>1049</v>
      </c>
      <c r="E190" s="3">
        <v>35288</v>
      </c>
      <c r="F190" s="2" t="s">
        <v>3050</v>
      </c>
      <c r="G190" s="61" t="s">
        <v>1050</v>
      </c>
      <c r="H190" s="2" t="s">
        <v>20</v>
      </c>
      <c r="I190" s="61">
        <v>3.3796124999999999</v>
      </c>
      <c r="J190" s="77">
        <f t="shared" si="4"/>
        <v>2.9875774499999999</v>
      </c>
      <c r="K190" s="14">
        <f t="shared" si="5"/>
        <v>23.657287499999999</v>
      </c>
    </row>
    <row r="191" spans="1:11" x14ac:dyDescent="0.3">
      <c r="A191" s="2" t="s">
        <v>2673</v>
      </c>
      <c r="B191" s="2" t="s">
        <v>3051</v>
      </c>
      <c r="C191" s="2" t="s">
        <v>2681</v>
      </c>
      <c r="D191" s="3" t="s">
        <v>1049</v>
      </c>
      <c r="E191" s="3">
        <v>35288</v>
      </c>
      <c r="F191" s="2" t="s">
        <v>3052</v>
      </c>
      <c r="G191" s="61" t="s">
        <v>1050</v>
      </c>
      <c r="H191" s="2" t="s">
        <v>20</v>
      </c>
      <c r="I191" s="61">
        <v>3.2412000000000001</v>
      </c>
      <c r="J191" s="77">
        <f t="shared" si="4"/>
        <v>2.8652207999999999</v>
      </c>
      <c r="K191" s="14">
        <f t="shared" si="5"/>
        <v>22.688400000000001</v>
      </c>
    </row>
    <row r="192" spans="1:11" x14ac:dyDescent="0.3">
      <c r="A192" s="2" t="s">
        <v>2673</v>
      </c>
      <c r="B192" s="2" t="s">
        <v>3053</v>
      </c>
      <c r="C192" s="2" t="s">
        <v>2681</v>
      </c>
      <c r="D192" s="3" t="s">
        <v>1092</v>
      </c>
      <c r="E192" s="3">
        <v>35284</v>
      </c>
      <c r="F192" s="2" t="s">
        <v>3054</v>
      </c>
      <c r="G192" s="61" t="s">
        <v>1097</v>
      </c>
      <c r="H192" s="2" t="s">
        <v>20</v>
      </c>
      <c r="I192" s="61">
        <v>3.2412000000000001</v>
      </c>
      <c r="J192" s="77">
        <f t="shared" si="4"/>
        <v>2.8652207999999999</v>
      </c>
      <c r="K192" s="14">
        <f t="shared" si="5"/>
        <v>22.688400000000001</v>
      </c>
    </row>
    <row r="193" spans="1:11" x14ac:dyDescent="0.3">
      <c r="A193" s="2" t="s">
        <v>2673</v>
      </c>
      <c r="B193" s="2" t="s">
        <v>3055</v>
      </c>
      <c r="C193" s="2" t="s">
        <v>2681</v>
      </c>
      <c r="D193" s="3" t="s">
        <v>1049</v>
      </c>
      <c r="E193" s="3">
        <v>35288</v>
      </c>
      <c r="F193" s="2" t="s">
        <v>3056</v>
      </c>
      <c r="G193" s="61" t="s">
        <v>1050</v>
      </c>
      <c r="H193" s="2" t="s">
        <v>20</v>
      </c>
      <c r="I193" s="61">
        <v>3.2412000000000001</v>
      </c>
      <c r="J193" s="77">
        <f t="shared" si="4"/>
        <v>2.8652207999999999</v>
      </c>
      <c r="K193" s="14">
        <f t="shared" si="5"/>
        <v>22.688400000000001</v>
      </c>
    </row>
    <row r="194" spans="1:11" x14ac:dyDescent="0.3">
      <c r="A194" s="2" t="s">
        <v>2673</v>
      </c>
      <c r="B194" s="2" t="s">
        <v>3057</v>
      </c>
      <c r="C194" s="2" t="s">
        <v>2681</v>
      </c>
      <c r="D194" s="3" t="s">
        <v>1049</v>
      </c>
      <c r="E194" s="3">
        <v>35288</v>
      </c>
      <c r="F194" s="2" t="s">
        <v>2964</v>
      </c>
      <c r="G194" s="61" t="s">
        <v>1050</v>
      </c>
      <c r="H194" s="2" t="s">
        <v>20</v>
      </c>
      <c r="I194" s="61">
        <v>3.2412000000000001</v>
      </c>
      <c r="J194" s="77">
        <f t="shared" si="4"/>
        <v>2.8652207999999999</v>
      </c>
      <c r="K194" s="14">
        <f t="shared" si="5"/>
        <v>22.688400000000001</v>
      </c>
    </row>
    <row r="195" spans="1:11" x14ac:dyDescent="0.3">
      <c r="A195" s="2" t="s">
        <v>2673</v>
      </c>
      <c r="B195" s="2" t="s">
        <v>3058</v>
      </c>
      <c r="C195" s="2" t="s">
        <v>2681</v>
      </c>
      <c r="D195" s="3" t="s">
        <v>1049</v>
      </c>
      <c r="E195" s="3">
        <v>35288</v>
      </c>
      <c r="F195" s="2" t="s">
        <v>3059</v>
      </c>
      <c r="G195" s="61" t="s">
        <v>1050</v>
      </c>
      <c r="H195" s="2" t="s">
        <v>20</v>
      </c>
      <c r="I195" s="61">
        <v>3.2412000000000001</v>
      </c>
      <c r="J195" s="77">
        <f t="shared" ref="J195:J258" si="6">I195*0.884</f>
        <v>2.8652207999999999</v>
      </c>
      <c r="K195" s="14">
        <f t="shared" ref="K195:K258" si="7">I195*7</f>
        <v>22.688400000000001</v>
      </c>
    </row>
    <row r="196" spans="1:11" x14ac:dyDescent="0.3">
      <c r="A196" s="2" t="s">
        <v>2673</v>
      </c>
      <c r="B196" s="2" t="s">
        <v>3060</v>
      </c>
      <c r="C196" s="2" t="s">
        <v>2681</v>
      </c>
      <c r="D196" s="3" t="s">
        <v>1049</v>
      </c>
      <c r="E196" s="3">
        <v>35288</v>
      </c>
      <c r="F196" s="2" t="s">
        <v>3061</v>
      </c>
      <c r="G196" s="61" t="s">
        <v>1050</v>
      </c>
      <c r="H196" s="2" t="s">
        <v>20</v>
      </c>
      <c r="I196" s="61">
        <v>3.2412000000000001</v>
      </c>
      <c r="J196" s="77">
        <f t="shared" si="6"/>
        <v>2.8652207999999999</v>
      </c>
      <c r="K196" s="14">
        <f t="shared" si="7"/>
        <v>22.688400000000001</v>
      </c>
    </row>
    <row r="197" spans="1:11" x14ac:dyDescent="0.3">
      <c r="A197" s="2" t="s">
        <v>2673</v>
      </c>
      <c r="B197" s="2" t="s">
        <v>3062</v>
      </c>
      <c r="C197" s="2" t="s">
        <v>2681</v>
      </c>
      <c r="D197" s="3" t="s">
        <v>1049</v>
      </c>
      <c r="E197" s="3">
        <v>35288</v>
      </c>
      <c r="F197" s="2" t="s">
        <v>3063</v>
      </c>
      <c r="G197" s="61" t="s">
        <v>1050</v>
      </c>
      <c r="H197" s="2" t="s">
        <v>20</v>
      </c>
      <c r="I197" s="61">
        <v>3.2412000000000001</v>
      </c>
      <c r="J197" s="77">
        <f t="shared" si="6"/>
        <v>2.8652207999999999</v>
      </c>
      <c r="K197" s="14">
        <f t="shared" si="7"/>
        <v>22.688400000000001</v>
      </c>
    </row>
    <row r="198" spans="1:11" x14ac:dyDescent="0.3">
      <c r="A198" s="2" t="s">
        <v>2673</v>
      </c>
      <c r="B198" s="2" t="s">
        <v>3064</v>
      </c>
      <c r="C198" s="2" t="s">
        <v>2678</v>
      </c>
      <c r="D198" s="3" t="s">
        <v>1049</v>
      </c>
      <c r="E198" s="3">
        <v>35288</v>
      </c>
      <c r="F198" s="2" t="s">
        <v>3065</v>
      </c>
      <c r="G198" s="61" t="s">
        <v>1050</v>
      </c>
      <c r="H198" s="2" t="s">
        <v>20</v>
      </c>
      <c r="I198" s="61">
        <v>3.0874999999999999</v>
      </c>
      <c r="J198" s="77">
        <f t="shared" si="6"/>
        <v>2.7293500000000002</v>
      </c>
      <c r="K198" s="14">
        <f t="shared" si="7"/>
        <v>21.612500000000001</v>
      </c>
    </row>
    <row r="199" spans="1:11" x14ac:dyDescent="0.3">
      <c r="A199" s="2" t="s">
        <v>2673</v>
      </c>
      <c r="B199" s="2" t="s">
        <v>3066</v>
      </c>
      <c r="C199" s="2" t="s">
        <v>2678</v>
      </c>
      <c r="D199" s="3" t="s">
        <v>24</v>
      </c>
      <c r="E199" s="3">
        <v>35049</v>
      </c>
      <c r="F199" s="2" t="s">
        <v>3067</v>
      </c>
      <c r="G199" s="61" t="s">
        <v>922</v>
      </c>
      <c r="H199" s="2" t="s">
        <v>20</v>
      </c>
      <c r="I199" s="61">
        <v>3.0874999999999999</v>
      </c>
      <c r="J199" s="77">
        <f t="shared" si="6"/>
        <v>2.7293500000000002</v>
      </c>
      <c r="K199" s="14">
        <f t="shared" si="7"/>
        <v>21.612500000000001</v>
      </c>
    </row>
    <row r="200" spans="1:11" x14ac:dyDescent="0.3">
      <c r="A200" s="2" t="s">
        <v>2673</v>
      </c>
      <c r="B200" s="2" t="s">
        <v>3068</v>
      </c>
      <c r="C200" s="2" t="s">
        <v>2686</v>
      </c>
      <c r="D200" s="3" t="s">
        <v>1049</v>
      </c>
      <c r="E200" s="3">
        <v>35288</v>
      </c>
      <c r="F200" s="2" t="s">
        <v>3069</v>
      </c>
      <c r="G200" s="61" t="s">
        <v>1050</v>
      </c>
      <c r="H200" s="2" t="s">
        <v>20</v>
      </c>
      <c r="I200" s="61">
        <v>3.0723750000000001</v>
      </c>
      <c r="J200" s="77">
        <f t="shared" si="6"/>
        <v>2.7159795</v>
      </c>
      <c r="K200" s="14">
        <f t="shared" si="7"/>
        <v>21.506625</v>
      </c>
    </row>
    <row r="201" spans="1:11" x14ac:dyDescent="0.3">
      <c r="A201" s="2" t="s">
        <v>2673</v>
      </c>
      <c r="B201" s="2" t="s">
        <v>3070</v>
      </c>
      <c r="C201" s="2" t="s">
        <v>2681</v>
      </c>
      <c r="D201" s="3" t="s">
        <v>1049</v>
      </c>
      <c r="E201" s="3">
        <v>35288</v>
      </c>
      <c r="F201" s="2" t="s">
        <v>3071</v>
      </c>
      <c r="G201" s="61" t="s">
        <v>1050</v>
      </c>
      <c r="H201" s="2" t="s">
        <v>20</v>
      </c>
      <c r="I201" s="61">
        <v>2.9221249999999999</v>
      </c>
      <c r="J201" s="77">
        <f t="shared" si="6"/>
        <v>2.5831584999999997</v>
      </c>
      <c r="K201" s="14">
        <f t="shared" si="7"/>
        <v>20.454874999999998</v>
      </c>
    </row>
    <row r="202" spans="1:11" x14ac:dyDescent="0.3">
      <c r="A202" s="2" t="s">
        <v>2673</v>
      </c>
      <c r="B202" s="2" t="s">
        <v>3072</v>
      </c>
      <c r="C202" s="2" t="s">
        <v>2678</v>
      </c>
      <c r="D202" s="3" t="s">
        <v>24</v>
      </c>
      <c r="E202" s="3">
        <v>35049</v>
      </c>
      <c r="F202" s="2" t="s">
        <v>3073</v>
      </c>
      <c r="G202" s="61" t="s">
        <v>922</v>
      </c>
      <c r="H202" s="2" t="s">
        <v>20</v>
      </c>
      <c r="I202" s="61">
        <v>2.4700000000000002</v>
      </c>
      <c r="J202" s="77">
        <f t="shared" si="6"/>
        <v>2.1834800000000003</v>
      </c>
      <c r="K202" s="14">
        <f t="shared" si="7"/>
        <v>17.290000000000003</v>
      </c>
    </row>
    <row r="203" spans="1:11" x14ac:dyDescent="0.3">
      <c r="A203" s="2" t="s">
        <v>2673</v>
      </c>
      <c r="B203" s="2" t="s">
        <v>3074</v>
      </c>
      <c r="C203" s="2" t="s">
        <v>2700</v>
      </c>
      <c r="D203" s="3" t="s">
        <v>53</v>
      </c>
      <c r="E203" s="3">
        <v>35255</v>
      </c>
      <c r="F203" s="2" t="s">
        <v>3075</v>
      </c>
      <c r="G203" s="61" t="s">
        <v>1220</v>
      </c>
      <c r="H203" s="2" t="s">
        <v>20</v>
      </c>
      <c r="I203" s="61">
        <v>2.4700000000000002</v>
      </c>
      <c r="J203" s="77">
        <f t="shared" si="6"/>
        <v>2.1834800000000003</v>
      </c>
      <c r="K203" s="14">
        <f t="shared" si="7"/>
        <v>17.290000000000003</v>
      </c>
    </row>
    <row r="204" spans="1:11" x14ac:dyDescent="0.3">
      <c r="A204" s="2" t="s">
        <v>2673</v>
      </c>
      <c r="B204" s="2" t="s">
        <v>3076</v>
      </c>
      <c r="C204" s="2" t="s">
        <v>2678</v>
      </c>
      <c r="D204" s="3" t="s">
        <v>1049</v>
      </c>
      <c r="E204" s="3">
        <v>35288</v>
      </c>
      <c r="F204" s="2" t="s">
        <v>3077</v>
      </c>
      <c r="G204" s="61" t="s">
        <v>1050</v>
      </c>
      <c r="H204" s="2" t="s">
        <v>20</v>
      </c>
      <c r="I204" s="61">
        <v>2.4700000000000002</v>
      </c>
      <c r="J204" s="77">
        <f t="shared" si="6"/>
        <v>2.1834800000000003</v>
      </c>
      <c r="K204" s="14">
        <f t="shared" si="7"/>
        <v>17.290000000000003</v>
      </c>
    </row>
    <row r="205" spans="1:11" x14ac:dyDescent="0.3">
      <c r="A205" s="2" t="s">
        <v>2673</v>
      </c>
      <c r="B205" s="2" t="s">
        <v>3078</v>
      </c>
      <c r="C205" s="2" t="s">
        <v>2681</v>
      </c>
      <c r="D205" s="3" t="s">
        <v>1092</v>
      </c>
      <c r="E205" s="3">
        <v>35070</v>
      </c>
      <c r="F205" s="2" t="s">
        <v>3079</v>
      </c>
      <c r="G205" s="61" t="s">
        <v>3080</v>
      </c>
      <c r="H205" s="2" t="s">
        <v>20</v>
      </c>
      <c r="I205" s="61">
        <v>2.4308999999999998</v>
      </c>
      <c r="J205" s="77">
        <f t="shared" si="6"/>
        <v>2.1489156</v>
      </c>
      <c r="K205" s="14">
        <f t="shared" si="7"/>
        <v>17.016299999999998</v>
      </c>
    </row>
    <row r="206" spans="1:11" x14ac:dyDescent="0.3">
      <c r="A206" s="2" t="s">
        <v>2673</v>
      </c>
      <c r="B206" s="2" t="s">
        <v>3081</v>
      </c>
      <c r="C206" s="2" t="s">
        <v>2681</v>
      </c>
      <c r="D206" s="3" t="s">
        <v>1049</v>
      </c>
      <c r="E206" s="3">
        <v>35288</v>
      </c>
      <c r="F206" s="2" t="s">
        <v>3082</v>
      </c>
      <c r="G206" s="61" t="s">
        <v>1050</v>
      </c>
      <c r="H206" s="2" t="s">
        <v>20</v>
      </c>
      <c r="I206" s="61">
        <v>2.4308999999999998</v>
      </c>
      <c r="J206" s="77">
        <f t="shared" si="6"/>
        <v>2.1489156</v>
      </c>
      <c r="K206" s="14">
        <f t="shared" si="7"/>
        <v>17.016299999999998</v>
      </c>
    </row>
    <row r="207" spans="1:11" x14ac:dyDescent="0.3">
      <c r="A207" s="2" t="s">
        <v>2673</v>
      </c>
      <c r="B207" s="2" t="s">
        <v>3083</v>
      </c>
      <c r="C207" s="2" t="s">
        <v>2681</v>
      </c>
      <c r="D207" s="3" t="s">
        <v>1049</v>
      </c>
      <c r="E207" s="3">
        <v>35288</v>
      </c>
      <c r="F207" s="2" t="s">
        <v>3084</v>
      </c>
      <c r="G207" s="61" t="s">
        <v>1050</v>
      </c>
      <c r="H207" s="2" t="s">
        <v>20</v>
      </c>
      <c r="I207" s="61">
        <v>2.4308999999999998</v>
      </c>
      <c r="J207" s="77">
        <f t="shared" si="6"/>
        <v>2.1489156</v>
      </c>
      <c r="K207" s="14">
        <f t="shared" si="7"/>
        <v>17.016299999999998</v>
      </c>
    </row>
    <row r="208" spans="1:11" x14ac:dyDescent="0.3">
      <c r="A208" s="2" t="s">
        <v>2673</v>
      </c>
      <c r="B208" s="2" t="s">
        <v>3085</v>
      </c>
      <c r="C208" s="2" t="s">
        <v>2681</v>
      </c>
      <c r="D208" s="3" t="s">
        <v>1049</v>
      </c>
      <c r="E208" s="3">
        <v>35288</v>
      </c>
      <c r="F208" s="2" t="s">
        <v>3086</v>
      </c>
      <c r="G208" s="61" t="s">
        <v>1050</v>
      </c>
      <c r="H208" s="2" t="s">
        <v>20</v>
      </c>
      <c r="I208" s="61">
        <v>2.4308999999999998</v>
      </c>
      <c r="J208" s="77">
        <f t="shared" si="6"/>
        <v>2.1489156</v>
      </c>
      <c r="K208" s="14">
        <f t="shared" si="7"/>
        <v>17.016299999999998</v>
      </c>
    </row>
    <row r="209" spans="1:11" x14ac:dyDescent="0.3">
      <c r="A209" s="2" t="s">
        <v>2673</v>
      </c>
      <c r="B209" s="2" t="s">
        <v>3087</v>
      </c>
      <c r="C209" s="2" t="s">
        <v>2681</v>
      </c>
      <c r="D209" s="3" t="s">
        <v>24</v>
      </c>
      <c r="E209" s="3">
        <v>35049</v>
      </c>
      <c r="F209" s="2" t="s">
        <v>3088</v>
      </c>
      <c r="G209" s="61" t="s">
        <v>922</v>
      </c>
      <c r="H209" s="2" t="s">
        <v>20</v>
      </c>
      <c r="I209" s="61">
        <v>2.4308999999999998</v>
      </c>
      <c r="J209" s="77">
        <f t="shared" si="6"/>
        <v>2.1489156</v>
      </c>
      <c r="K209" s="14">
        <f t="shared" si="7"/>
        <v>17.016299999999998</v>
      </c>
    </row>
    <row r="210" spans="1:11" x14ac:dyDescent="0.3">
      <c r="A210" s="2" t="s">
        <v>2673</v>
      </c>
      <c r="B210" s="2" t="s">
        <v>3089</v>
      </c>
      <c r="C210" s="2" t="s">
        <v>2681</v>
      </c>
      <c r="D210" s="3" t="s">
        <v>1049</v>
      </c>
      <c r="E210" s="3">
        <v>35288</v>
      </c>
      <c r="F210" s="2" t="s">
        <v>3090</v>
      </c>
      <c r="G210" s="61" t="s">
        <v>1050</v>
      </c>
      <c r="H210" s="2" t="s">
        <v>20</v>
      </c>
      <c r="I210" s="61">
        <v>2.4308999999999998</v>
      </c>
      <c r="J210" s="77">
        <f t="shared" si="6"/>
        <v>2.1489156</v>
      </c>
      <c r="K210" s="14">
        <f t="shared" si="7"/>
        <v>17.016299999999998</v>
      </c>
    </row>
    <row r="211" spans="1:11" x14ac:dyDescent="0.3">
      <c r="A211" s="2" t="s">
        <v>2673</v>
      </c>
      <c r="B211" s="2" t="s">
        <v>3091</v>
      </c>
      <c r="C211" s="2" t="s">
        <v>2681</v>
      </c>
      <c r="D211" s="3" t="s">
        <v>1049</v>
      </c>
      <c r="E211" s="3">
        <v>35288</v>
      </c>
      <c r="F211" s="2" t="s">
        <v>3092</v>
      </c>
      <c r="G211" s="61" t="s">
        <v>1050</v>
      </c>
      <c r="H211" s="2" t="s">
        <v>20</v>
      </c>
      <c r="I211" s="61">
        <v>2.4308999999999998</v>
      </c>
      <c r="J211" s="77">
        <f t="shared" si="6"/>
        <v>2.1489156</v>
      </c>
      <c r="K211" s="14">
        <f t="shared" si="7"/>
        <v>17.016299999999998</v>
      </c>
    </row>
    <row r="212" spans="1:11" x14ac:dyDescent="0.3">
      <c r="A212" s="2" t="s">
        <v>2673</v>
      </c>
      <c r="B212" s="2" t="s">
        <v>3093</v>
      </c>
      <c r="C212" s="2" t="s">
        <v>2681</v>
      </c>
      <c r="D212" s="3" t="s">
        <v>1049</v>
      </c>
      <c r="E212" s="3">
        <v>35288</v>
      </c>
      <c r="F212" s="2" t="s">
        <v>3094</v>
      </c>
      <c r="G212" s="61" t="s">
        <v>1050</v>
      </c>
      <c r="H212" s="2" t="s">
        <v>20</v>
      </c>
      <c r="I212" s="61">
        <v>2.4308999999999998</v>
      </c>
      <c r="J212" s="77">
        <f t="shared" si="6"/>
        <v>2.1489156</v>
      </c>
      <c r="K212" s="14">
        <f t="shared" si="7"/>
        <v>17.016299999999998</v>
      </c>
    </row>
    <row r="213" spans="1:11" x14ac:dyDescent="0.3">
      <c r="A213" s="2" t="s">
        <v>2673</v>
      </c>
      <c r="B213" s="2" t="s">
        <v>3095</v>
      </c>
      <c r="C213" s="2" t="s">
        <v>2681</v>
      </c>
      <c r="D213" s="3" t="s">
        <v>1049</v>
      </c>
      <c r="E213" s="3">
        <v>35288</v>
      </c>
      <c r="F213" s="2" t="s">
        <v>3096</v>
      </c>
      <c r="G213" s="61" t="s">
        <v>1050</v>
      </c>
      <c r="H213" s="2" t="s">
        <v>20</v>
      </c>
      <c r="I213" s="61">
        <v>2.4308999999999998</v>
      </c>
      <c r="J213" s="77">
        <f t="shared" si="6"/>
        <v>2.1489156</v>
      </c>
      <c r="K213" s="14">
        <f t="shared" si="7"/>
        <v>17.016299999999998</v>
      </c>
    </row>
    <row r="214" spans="1:11" x14ac:dyDescent="0.3">
      <c r="A214" s="2" t="s">
        <v>2673</v>
      </c>
      <c r="B214" s="2" t="s">
        <v>3097</v>
      </c>
      <c r="C214" s="2" t="s">
        <v>2681</v>
      </c>
      <c r="D214" s="3" t="s">
        <v>1049</v>
      </c>
      <c r="E214" s="3">
        <v>35288</v>
      </c>
      <c r="F214" s="2" t="s">
        <v>3098</v>
      </c>
      <c r="G214" s="61" t="s">
        <v>1050</v>
      </c>
      <c r="H214" s="2" t="s">
        <v>20</v>
      </c>
      <c r="I214" s="61">
        <v>2.4308999999999998</v>
      </c>
      <c r="J214" s="77">
        <f t="shared" si="6"/>
        <v>2.1489156</v>
      </c>
      <c r="K214" s="14">
        <f t="shared" si="7"/>
        <v>17.016299999999998</v>
      </c>
    </row>
    <row r="215" spans="1:11" x14ac:dyDescent="0.3">
      <c r="A215" s="2" t="s">
        <v>2673</v>
      </c>
      <c r="B215" s="2" t="s">
        <v>3099</v>
      </c>
      <c r="C215" s="2" t="s">
        <v>2681</v>
      </c>
      <c r="D215" s="3" t="s">
        <v>1049</v>
      </c>
      <c r="E215" s="3">
        <v>35288</v>
      </c>
      <c r="F215" s="2" t="s">
        <v>3100</v>
      </c>
      <c r="G215" s="61" t="s">
        <v>1050</v>
      </c>
      <c r="H215" s="2" t="s">
        <v>20</v>
      </c>
      <c r="I215" s="61">
        <v>2.3376999999999999</v>
      </c>
      <c r="J215" s="77">
        <f t="shared" si="6"/>
        <v>2.0665268000000001</v>
      </c>
      <c r="K215" s="14">
        <f t="shared" si="7"/>
        <v>16.363900000000001</v>
      </c>
    </row>
    <row r="216" spans="1:11" x14ac:dyDescent="0.3">
      <c r="A216" s="2" t="s">
        <v>2673</v>
      </c>
      <c r="B216" s="2" t="s">
        <v>3101</v>
      </c>
      <c r="C216" s="2" t="s">
        <v>2681</v>
      </c>
      <c r="D216" s="3" t="s">
        <v>1049</v>
      </c>
      <c r="E216" s="3">
        <v>35288</v>
      </c>
      <c r="F216" s="2" t="s">
        <v>3102</v>
      </c>
      <c r="G216" s="61" t="s">
        <v>1050</v>
      </c>
      <c r="H216" s="2" t="s">
        <v>20</v>
      </c>
      <c r="I216" s="61">
        <v>2.3376999999999999</v>
      </c>
      <c r="J216" s="77">
        <f t="shared" si="6"/>
        <v>2.0665268000000001</v>
      </c>
      <c r="K216" s="14">
        <f t="shared" si="7"/>
        <v>16.363900000000001</v>
      </c>
    </row>
    <row r="217" spans="1:11" x14ac:dyDescent="0.3">
      <c r="A217" s="2" t="s">
        <v>2673</v>
      </c>
      <c r="B217" s="2" t="s">
        <v>3103</v>
      </c>
      <c r="C217" s="2" t="s">
        <v>2681</v>
      </c>
      <c r="D217" s="3" t="s">
        <v>24</v>
      </c>
      <c r="E217" s="3">
        <v>35049</v>
      </c>
      <c r="F217" s="2" t="s">
        <v>3104</v>
      </c>
      <c r="G217" s="61" t="s">
        <v>922</v>
      </c>
      <c r="H217" s="2" t="s">
        <v>20</v>
      </c>
      <c r="I217" s="61">
        <v>2.0257499999999999</v>
      </c>
      <c r="J217" s="77">
        <f t="shared" si="6"/>
        <v>1.7907629999999999</v>
      </c>
      <c r="K217" s="14">
        <f t="shared" si="7"/>
        <v>14.180249999999999</v>
      </c>
    </row>
    <row r="218" spans="1:11" x14ac:dyDescent="0.3">
      <c r="A218" s="2" t="s">
        <v>2673</v>
      </c>
      <c r="B218" s="2" t="s">
        <v>3105</v>
      </c>
      <c r="C218" s="2" t="s">
        <v>2681</v>
      </c>
      <c r="D218" s="3" t="s">
        <v>1049</v>
      </c>
      <c r="E218" s="3">
        <v>35288</v>
      </c>
      <c r="F218" s="2" t="s">
        <v>3106</v>
      </c>
      <c r="G218" s="61" t="s">
        <v>1050</v>
      </c>
      <c r="H218" s="2" t="s">
        <v>20</v>
      </c>
      <c r="I218" s="61">
        <v>2.0257499999999999</v>
      </c>
      <c r="J218" s="77">
        <f t="shared" si="6"/>
        <v>1.7907629999999999</v>
      </c>
      <c r="K218" s="14">
        <f t="shared" si="7"/>
        <v>14.180249999999999</v>
      </c>
    </row>
    <row r="219" spans="1:11" x14ac:dyDescent="0.3">
      <c r="A219" s="2" t="s">
        <v>2673</v>
      </c>
      <c r="B219" s="2" t="s">
        <v>3107</v>
      </c>
      <c r="C219" s="2" t="s">
        <v>2681</v>
      </c>
      <c r="D219" s="3" t="s">
        <v>1049</v>
      </c>
      <c r="E219" s="3">
        <v>35288</v>
      </c>
      <c r="F219" s="2" t="s">
        <v>3108</v>
      </c>
      <c r="G219" s="61" t="s">
        <v>1050</v>
      </c>
      <c r="H219" s="2" t="s">
        <v>20</v>
      </c>
      <c r="I219" s="61">
        <v>2.0257499999999999</v>
      </c>
      <c r="J219" s="77">
        <f t="shared" si="6"/>
        <v>1.7907629999999999</v>
      </c>
      <c r="K219" s="14">
        <f t="shared" si="7"/>
        <v>14.180249999999999</v>
      </c>
    </row>
    <row r="220" spans="1:11" x14ac:dyDescent="0.3">
      <c r="A220" s="2" t="s">
        <v>2673</v>
      </c>
      <c r="B220" s="2" t="s">
        <v>3109</v>
      </c>
      <c r="C220" s="2" t="s">
        <v>2681</v>
      </c>
      <c r="D220" s="3" t="s">
        <v>1049</v>
      </c>
      <c r="E220" s="3">
        <v>35288</v>
      </c>
      <c r="F220" s="2" t="s">
        <v>3110</v>
      </c>
      <c r="G220" s="61" t="s">
        <v>1050</v>
      </c>
      <c r="H220" s="2" t="s">
        <v>20</v>
      </c>
      <c r="I220" s="61">
        <v>2.0257499999999999</v>
      </c>
      <c r="J220" s="77">
        <f t="shared" si="6"/>
        <v>1.7907629999999999</v>
      </c>
      <c r="K220" s="14">
        <f t="shared" si="7"/>
        <v>14.180249999999999</v>
      </c>
    </row>
    <row r="221" spans="1:11" x14ac:dyDescent="0.3">
      <c r="A221" s="2" t="s">
        <v>2673</v>
      </c>
      <c r="B221" s="2" t="s">
        <v>3111</v>
      </c>
      <c r="C221" s="2" t="s">
        <v>2681</v>
      </c>
      <c r="D221" s="3" t="s">
        <v>1049</v>
      </c>
      <c r="E221" s="3">
        <v>35288</v>
      </c>
      <c r="F221" s="2" t="s">
        <v>3112</v>
      </c>
      <c r="G221" s="61" t="s">
        <v>1050</v>
      </c>
      <c r="H221" s="2" t="s">
        <v>20</v>
      </c>
      <c r="I221" s="61">
        <v>2.0257499999999999</v>
      </c>
      <c r="J221" s="77">
        <f t="shared" si="6"/>
        <v>1.7907629999999999</v>
      </c>
      <c r="K221" s="14">
        <f t="shared" si="7"/>
        <v>14.180249999999999</v>
      </c>
    </row>
    <row r="222" spans="1:11" x14ac:dyDescent="0.3">
      <c r="A222" s="2" t="s">
        <v>2673</v>
      </c>
      <c r="B222" s="2" t="s">
        <v>3113</v>
      </c>
      <c r="C222" s="2" t="s">
        <v>2681</v>
      </c>
      <c r="D222" s="3" t="s">
        <v>1049</v>
      </c>
      <c r="E222" s="3">
        <v>35288</v>
      </c>
      <c r="F222" s="2" t="s">
        <v>3114</v>
      </c>
      <c r="G222" s="61" t="s">
        <v>1050</v>
      </c>
      <c r="H222" s="2" t="s">
        <v>20</v>
      </c>
      <c r="I222" s="61">
        <v>2.0257499999999999</v>
      </c>
      <c r="J222" s="77">
        <f t="shared" si="6"/>
        <v>1.7907629999999999</v>
      </c>
      <c r="K222" s="14">
        <f t="shared" si="7"/>
        <v>14.180249999999999</v>
      </c>
    </row>
    <row r="223" spans="1:11" x14ac:dyDescent="0.3">
      <c r="A223" s="2" t="s">
        <v>2673</v>
      </c>
      <c r="B223" s="2" t="s">
        <v>3115</v>
      </c>
      <c r="C223" s="2" t="s">
        <v>2681</v>
      </c>
      <c r="D223" s="3" t="s">
        <v>24</v>
      </c>
      <c r="E223" s="3">
        <v>35049</v>
      </c>
      <c r="F223" s="2" t="s">
        <v>3116</v>
      </c>
      <c r="G223" s="61" t="s">
        <v>922</v>
      </c>
      <c r="H223" s="2" t="s">
        <v>20</v>
      </c>
      <c r="I223" s="61">
        <v>2.0257499999999999</v>
      </c>
      <c r="J223" s="77">
        <f t="shared" si="6"/>
        <v>1.7907629999999999</v>
      </c>
      <c r="K223" s="14">
        <f t="shared" si="7"/>
        <v>14.180249999999999</v>
      </c>
    </row>
    <row r="224" spans="1:11" x14ac:dyDescent="0.3">
      <c r="A224" s="2" t="s">
        <v>2673</v>
      </c>
      <c r="B224" s="2" t="s">
        <v>3117</v>
      </c>
      <c r="C224" s="2" t="s">
        <v>2681</v>
      </c>
      <c r="D224" s="3" t="s">
        <v>1049</v>
      </c>
      <c r="E224" s="3">
        <v>35288</v>
      </c>
      <c r="F224" s="2" t="s">
        <v>3118</v>
      </c>
      <c r="G224" s="61" t="s">
        <v>1050</v>
      </c>
      <c r="H224" s="2" t="s">
        <v>20</v>
      </c>
      <c r="I224" s="61">
        <v>2.0257499999999999</v>
      </c>
      <c r="J224" s="77">
        <f t="shared" si="6"/>
        <v>1.7907629999999999</v>
      </c>
      <c r="K224" s="14">
        <f t="shared" si="7"/>
        <v>14.180249999999999</v>
      </c>
    </row>
    <row r="225" spans="1:11" x14ac:dyDescent="0.3">
      <c r="A225" s="2" t="s">
        <v>2673</v>
      </c>
      <c r="B225" s="2" t="s">
        <v>3119</v>
      </c>
      <c r="C225" s="2" t="s">
        <v>2681</v>
      </c>
      <c r="D225" s="3" t="s">
        <v>1049</v>
      </c>
      <c r="E225" s="3">
        <v>35288</v>
      </c>
      <c r="F225" s="2" t="s">
        <v>3120</v>
      </c>
      <c r="G225" s="61" t="s">
        <v>1050</v>
      </c>
      <c r="H225" s="2" t="s">
        <v>20</v>
      </c>
      <c r="I225" s="61">
        <v>2.0257499999999999</v>
      </c>
      <c r="J225" s="77">
        <f t="shared" si="6"/>
        <v>1.7907629999999999</v>
      </c>
      <c r="K225" s="14">
        <f t="shared" si="7"/>
        <v>14.180249999999999</v>
      </c>
    </row>
    <row r="226" spans="1:11" x14ac:dyDescent="0.3">
      <c r="A226" s="2" t="s">
        <v>2673</v>
      </c>
      <c r="B226" s="2" t="s">
        <v>3121</v>
      </c>
      <c r="C226" s="2" t="s">
        <v>2681</v>
      </c>
      <c r="D226" s="3" t="s">
        <v>1049</v>
      </c>
      <c r="E226" s="3">
        <v>35288</v>
      </c>
      <c r="F226" s="2" t="s">
        <v>3122</v>
      </c>
      <c r="G226" s="61" t="s">
        <v>1050</v>
      </c>
      <c r="H226" s="2" t="s">
        <v>20</v>
      </c>
      <c r="I226" s="61">
        <v>2.0257499999999999</v>
      </c>
      <c r="J226" s="77">
        <f t="shared" si="6"/>
        <v>1.7907629999999999</v>
      </c>
      <c r="K226" s="14">
        <f t="shared" si="7"/>
        <v>14.180249999999999</v>
      </c>
    </row>
    <row r="227" spans="1:11" x14ac:dyDescent="0.3">
      <c r="A227" s="2" t="s">
        <v>2673</v>
      </c>
      <c r="B227" s="2" t="s">
        <v>3123</v>
      </c>
      <c r="C227" s="2" t="s">
        <v>2681</v>
      </c>
      <c r="D227" s="3" t="s">
        <v>1049</v>
      </c>
      <c r="E227" s="3">
        <v>35288</v>
      </c>
      <c r="F227" s="2" t="s">
        <v>3124</v>
      </c>
      <c r="G227" s="61" t="s">
        <v>1050</v>
      </c>
      <c r="H227" s="2" t="s">
        <v>20</v>
      </c>
      <c r="I227" s="61">
        <v>2.0257499999999999</v>
      </c>
      <c r="J227" s="77">
        <f t="shared" si="6"/>
        <v>1.7907629999999999</v>
      </c>
      <c r="K227" s="14">
        <f t="shared" si="7"/>
        <v>14.180249999999999</v>
      </c>
    </row>
    <row r="228" spans="1:11" x14ac:dyDescent="0.3">
      <c r="A228" s="2" t="s">
        <v>2673</v>
      </c>
      <c r="B228" s="2" t="s">
        <v>3125</v>
      </c>
      <c r="C228" s="2" t="s">
        <v>2681</v>
      </c>
      <c r="D228" s="3" t="s">
        <v>1049</v>
      </c>
      <c r="E228" s="3">
        <v>35288</v>
      </c>
      <c r="F228" s="2" t="s">
        <v>3126</v>
      </c>
      <c r="G228" s="61" t="s">
        <v>1050</v>
      </c>
      <c r="H228" s="2" t="s">
        <v>20</v>
      </c>
      <c r="I228" s="61">
        <v>2.0257499999999999</v>
      </c>
      <c r="J228" s="77">
        <f t="shared" si="6"/>
        <v>1.7907629999999999</v>
      </c>
      <c r="K228" s="14">
        <f t="shared" si="7"/>
        <v>14.180249999999999</v>
      </c>
    </row>
    <row r="229" spans="1:11" x14ac:dyDescent="0.3">
      <c r="A229" s="2" t="s">
        <v>2673</v>
      </c>
      <c r="B229" s="2" t="s">
        <v>3127</v>
      </c>
      <c r="C229" s="2" t="s">
        <v>2681</v>
      </c>
      <c r="D229" s="3" t="s">
        <v>53</v>
      </c>
      <c r="E229" s="3">
        <v>35255</v>
      </c>
      <c r="F229" s="2" t="s">
        <v>3128</v>
      </c>
      <c r="G229" s="61" t="s">
        <v>1220</v>
      </c>
      <c r="H229" s="2" t="s">
        <v>20</v>
      </c>
      <c r="I229" s="61">
        <v>2.0257499999999999</v>
      </c>
      <c r="J229" s="77">
        <f t="shared" si="6"/>
        <v>1.7907629999999999</v>
      </c>
      <c r="K229" s="14">
        <f t="shared" si="7"/>
        <v>14.180249999999999</v>
      </c>
    </row>
    <row r="230" spans="1:11" x14ac:dyDescent="0.3">
      <c r="A230" s="2" t="s">
        <v>2673</v>
      </c>
      <c r="B230" s="2" t="s">
        <v>3129</v>
      </c>
      <c r="C230" s="2" t="s">
        <v>2681</v>
      </c>
      <c r="D230" s="3" t="s">
        <v>1049</v>
      </c>
      <c r="E230" s="3">
        <v>35288</v>
      </c>
      <c r="F230" s="2" t="s">
        <v>3130</v>
      </c>
      <c r="G230" s="61" t="s">
        <v>1050</v>
      </c>
      <c r="H230" s="2" t="s">
        <v>20</v>
      </c>
      <c r="I230" s="61">
        <v>2.0257499999999999</v>
      </c>
      <c r="J230" s="77">
        <f t="shared" si="6"/>
        <v>1.7907629999999999</v>
      </c>
      <c r="K230" s="14">
        <f t="shared" si="7"/>
        <v>14.180249999999999</v>
      </c>
    </row>
    <row r="231" spans="1:11" x14ac:dyDescent="0.3">
      <c r="A231" s="2" t="s">
        <v>2673</v>
      </c>
      <c r="B231" s="2" t="s">
        <v>3131</v>
      </c>
      <c r="C231" s="2" t="s">
        <v>2681</v>
      </c>
      <c r="D231" s="3" t="s">
        <v>1049</v>
      </c>
      <c r="E231" s="3">
        <v>35288</v>
      </c>
      <c r="F231" s="2" t="s">
        <v>3132</v>
      </c>
      <c r="G231" s="61" t="s">
        <v>1050</v>
      </c>
      <c r="H231" s="2" t="s">
        <v>20</v>
      </c>
      <c r="I231" s="61">
        <v>2.0257499999999999</v>
      </c>
      <c r="J231" s="77">
        <f t="shared" si="6"/>
        <v>1.7907629999999999</v>
      </c>
      <c r="K231" s="14">
        <f t="shared" si="7"/>
        <v>14.180249999999999</v>
      </c>
    </row>
    <row r="232" spans="1:11" x14ac:dyDescent="0.3">
      <c r="A232" s="2" t="s">
        <v>2673</v>
      </c>
      <c r="B232" s="2" t="s">
        <v>3133</v>
      </c>
      <c r="C232" s="2" t="s">
        <v>2681</v>
      </c>
      <c r="D232" s="3" t="s">
        <v>1049</v>
      </c>
      <c r="E232" s="3">
        <v>35288</v>
      </c>
      <c r="F232" s="2" t="s">
        <v>3134</v>
      </c>
      <c r="G232" s="61" t="s">
        <v>1050</v>
      </c>
      <c r="H232" s="2" t="s">
        <v>20</v>
      </c>
      <c r="I232" s="61">
        <v>2.0257499999999999</v>
      </c>
      <c r="J232" s="77">
        <f t="shared" si="6"/>
        <v>1.7907629999999999</v>
      </c>
      <c r="K232" s="14">
        <f t="shared" si="7"/>
        <v>14.180249999999999</v>
      </c>
    </row>
    <row r="233" spans="1:11" x14ac:dyDescent="0.3">
      <c r="A233" s="2" t="s">
        <v>2673</v>
      </c>
      <c r="B233" s="2" t="s">
        <v>3135</v>
      </c>
      <c r="C233" s="2" t="s">
        <v>2681</v>
      </c>
      <c r="D233" s="3" t="s">
        <v>1049</v>
      </c>
      <c r="E233" s="3">
        <v>35288</v>
      </c>
      <c r="F233" s="2" t="s">
        <v>3136</v>
      </c>
      <c r="G233" s="61" t="s">
        <v>1050</v>
      </c>
      <c r="H233" s="2" t="s">
        <v>20</v>
      </c>
      <c r="I233" s="61">
        <v>2.0257499999999999</v>
      </c>
      <c r="J233" s="77">
        <f t="shared" si="6"/>
        <v>1.7907629999999999</v>
      </c>
      <c r="K233" s="14">
        <f t="shared" si="7"/>
        <v>14.180249999999999</v>
      </c>
    </row>
    <row r="234" spans="1:11" x14ac:dyDescent="0.3">
      <c r="A234" s="2" t="s">
        <v>2673</v>
      </c>
      <c r="B234" s="2" t="s">
        <v>3137</v>
      </c>
      <c r="C234" s="2" t="s">
        <v>2681</v>
      </c>
      <c r="D234" s="3" t="s">
        <v>1049</v>
      </c>
      <c r="E234" s="3">
        <v>35288</v>
      </c>
      <c r="F234" s="2" t="s">
        <v>3138</v>
      </c>
      <c r="G234" s="61" t="s">
        <v>1050</v>
      </c>
      <c r="H234" s="2" t="s">
        <v>20</v>
      </c>
      <c r="I234" s="61">
        <v>2.0257499999999999</v>
      </c>
      <c r="J234" s="77">
        <f t="shared" si="6"/>
        <v>1.7907629999999999</v>
      </c>
      <c r="K234" s="14">
        <f t="shared" si="7"/>
        <v>14.180249999999999</v>
      </c>
    </row>
    <row r="235" spans="1:11" x14ac:dyDescent="0.3">
      <c r="A235" s="2" t="s">
        <v>2673</v>
      </c>
      <c r="B235" s="2" t="s">
        <v>3139</v>
      </c>
      <c r="C235" s="2" t="s">
        <v>2681</v>
      </c>
      <c r="D235" s="3" t="s">
        <v>1049</v>
      </c>
      <c r="E235" s="3">
        <v>35288</v>
      </c>
      <c r="F235" s="2" t="s">
        <v>3140</v>
      </c>
      <c r="G235" s="61" t="s">
        <v>1050</v>
      </c>
      <c r="H235" s="2" t="s">
        <v>20</v>
      </c>
      <c r="I235" s="61">
        <v>2.0257499999999999</v>
      </c>
      <c r="J235" s="77">
        <f t="shared" si="6"/>
        <v>1.7907629999999999</v>
      </c>
      <c r="K235" s="14">
        <f t="shared" si="7"/>
        <v>14.180249999999999</v>
      </c>
    </row>
    <row r="236" spans="1:11" x14ac:dyDescent="0.3">
      <c r="A236" s="2" t="s">
        <v>2673</v>
      </c>
      <c r="B236" s="2" t="s">
        <v>3141</v>
      </c>
      <c r="C236" s="2" t="s">
        <v>2681</v>
      </c>
      <c r="D236" s="3" t="s">
        <v>1049</v>
      </c>
      <c r="E236" s="3">
        <v>35288</v>
      </c>
      <c r="F236" s="2" t="s">
        <v>3142</v>
      </c>
      <c r="G236" s="61" t="s">
        <v>1050</v>
      </c>
      <c r="H236" s="2" t="s">
        <v>20</v>
      </c>
      <c r="I236" s="61">
        <v>2.0257499999999999</v>
      </c>
      <c r="J236" s="77">
        <f t="shared" si="6"/>
        <v>1.7907629999999999</v>
      </c>
      <c r="K236" s="14">
        <f t="shared" si="7"/>
        <v>14.180249999999999</v>
      </c>
    </row>
    <row r="237" spans="1:11" x14ac:dyDescent="0.3">
      <c r="A237" s="2" t="s">
        <v>2673</v>
      </c>
      <c r="B237" s="2" t="s">
        <v>3143</v>
      </c>
      <c r="C237" s="2" t="s">
        <v>2681</v>
      </c>
      <c r="D237" s="3" t="s">
        <v>1049</v>
      </c>
      <c r="E237" s="3">
        <v>35288</v>
      </c>
      <c r="F237" s="2" t="s">
        <v>3144</v>
      </c>
      <c r="G237" s="61" t="s">
        <v>1050</v>
      </c>
      <c r="H237" s="2" t="s">
        <v>20</v>
      </c>
      <c r="I237" s="61">
        <v>2.0257499999999999</v>
      </c>
      <c r="J237" s="77">
        <f t="shared" si="6"/>
        <v>1.7907629999999999</v>
      </c>
      <c r="K237" s="14">
        <f t="shared" si="7"/>
        <v>14.180249999999999</v>
      </c>
    </row>
    <row r="238" spans="1:11" x14ac:dyDescent="0.3">
      <c r="A238" s="2" t="s">
        <v>2673</v>
      </c>
      <c r="B238" s="2" t="s">
        <v>3145</v>
      </c>
      <c r="C238" s="2" t="s">
        <v>2681</v>
      </c>
      <c r="D238" s="3" t="s">
        <v>1049</v>
      </c>
      <c r="E238" s="3">
        <v>35288</v>
      </c>
      <c r="F238" s="2" t="s">
        <v>3146</v>
      </c>
      <c r="G238" s="61" t="s">
        <v>1050</v>
      </c>
      <c r="H238" s="2" t="s">
        <v>20</v>
      </c>
      <c r="I238" s="61">
        <v>2.0257499999999999</v>
      </c>
      <c r="J238" s="77">
        <f t="shared" si="6"/>
        <v>1.7907629999999999</v>
      </c>
      <c r="K238" s="14">
        <f t="shared" si="7"/>
        <v>14.180249999999999</v>
      </c>
    </row>
    <row r="239" spans="1:11" x14ac:dyDescent="0.3">
      <c r="A239" s="2" t="s">
        <v>2673</v>
      </c>
      <c r="B239" s="2" t="s">
        <v>3147</v>
      </c>
      <c r="C239" s="2" t="s">
        <v>2681</v>
      </c>
      <c r="D239" s="3" t="s">
        <v>1049</v>
      </c>
      <c r="E239" s="3">
        <v>35288</v>
      </c>
      <c r="F239" s="2" t="s">
        <v>3148</v>
      </c>
      <c r="G239" s="61" t="s">
        <v>1050</v>
      </c>
      <c r="H239" s="2" t="s">
        <v>20</v>
      </c>
      <c r="I239" s="61">
        <v>2.0257499999999999</v>
      </c>
      <c r="J239" s="77">
        <f t="shared" si="6"/>
        <v>1.7907629999999999</v>
      </c>
      <c r="K239" s="14">
        <f t="shared" si="7"/>
        <v>14.180249999999999</v>
      </c>
    </row>
    <row r="240" spans="1:11" x14ac:dyDescent="0.3">
      <c r="A240" s="2" t="s">
        <v>2673</v>
      </c>
      <c r="B240" s="2" t="s">
        <v>3149</v>
      </c>
      <c r="C240" s="2" t="s">
        <v>2681</v>
      </c>
      <c r="D240" s="3" t="s">
        <v>1049</v>
      </c>
      <c r="E240" s="3">
        <v>35288</v>
      </c>
      <c r="F240" s="2" t="s">
        <v>3150</v>
      </c>
      <c r="G240" s="61" t="s">
        <v>1050</v>
      </c>
      <c r="H240" s="2" t="s">
        <v>20</v>
      </c>
      <c r="I240" s="61">
        <v>2.0257499999999999</v>
      </c>
      <c r="J240" s="77">
        <f t="shared" si="6"/>
        <v>1.7907629999999999</v>
      </c>
      <c r="K240" s="14">
        <f t="shared" si="7"/>
        <v>14.180249999999999</v>
      </c>
    </row>
    <row r="241" spans="1:11" x14ac:dyDescent="0.3">
      <c r="A241" s="2" t="s">
        <v>2673</v>
      </c>
      <c r="B241" s="2" t="s">
        <v>3151</v>
      </c>
      <c r="C241" s="2" t="s">
        <v>2675</v>
      </c>
      <c r="D241" s="3" t="s">
        <v>28</v>
      </c>
      <c r="E241" s="3">
        <v>35122</v>
      </c>
      <c r="F241" s="2" t="s">
        <v>3152</v>
      </c>
      <c r="G241" s="61" t="s">
        <v>1374</v>
      </c>
      <c r="H241" s="2" t="s">
        <v>20</v>
      </c>
      <c r="I241" s="61">
        <v>1.99246571997838</v>
      </c>
      <c r="J241" s="77">
        <f t="shared" si="6"/>
        <v>1.7613396964608878</v>
      </c>
      <c r="K241" s="14">
        <f t="shared" si="7"/>
        <v>13.947260039848659</v>
      </c>
    </row>
    <row r="242" spans="1:11" x14ac:dyDescent="0.3">
      <c r="A242" s="2" t="s">
        <v>2673</v>
      </c>
      <c r="B242" s="2" t="s">
        <v>3153</v>
      </c>
      <c r="C242" s="2" t="s">
        <v>2675</v>
      </c>
      <c r="D242" s="3" t="s">
        <v>1092</v>
      </c>
      <c r="E242" s="3">
        <v>35306</v>
      </c>
      <c r="F242" s="2" t="s">
        <v>3154</v>
      </c>
      <c r="G242" s="61" t="s">
        <v>1519</v>
      </c>
      <c r="H242" s="2" t="s">
        <v>20</v>
      </c>
      <c r="I242" s="61">
        <v>1.99246571997838</v>
      </c>
      <c r="J242" s="77">
        <f t="shared" si="6"/>
        <v>1.7613396964608878</v>
      </c>
      <c r="K242" s="14">
        <f t="shared" si="7"/>
        <v>13.947260039848659</v>
      </c>
    </row>
    <row r="243" spans="1:11" x14ac:dyDescent="0.3">
      <c r="A243" s="2" t="s">
        <v>2673</v>
      </c>
      <c r="B243" s="2" t="s">
        <v>3155</v>
      </c>
      <c r="C243" s="2" t="s">
        <v>2700</v>
      </c>
      <c r="D243" s="3" t="s">
        <v>1049</v>
      </c>
      <c r="E243" s="3">
        <v>35288</v>
      </c>
      <c r="F243" s="2" t="s">
        <v>3156</v>
      </c>
      <c r="G243" s="61" t="s">
        <v>1050</v>
      </c>
      <c r="H243" s="2" t="s">
        <v>20</v>
      </c>
      <c r="I243" s="61">
        <v>1.8525</v>
      </c>
      <c r="J243" s="77">
        <f t="shared" si="6"/>
        <v>1.63761</v>
      </c>
      <c r="K243" s="14">
        <f t="shared" si="7"/>
        <v>12.967500000000001</v>
      </c>
    </row>
    <row r="244" spans="1:11" x14ac:dyDescent="0.3">
      <c r="A244" s="2" t="s">
        <v>2673</v>
      </c>
      <c r="B244" s="2" t="s">
        <v>3157</v>
      </c>
      <c r="C244" s="2" t="s">
        <v>2681</v>
      </c>
      <c r="D244" s="3" t="s">
        <v>24</v>
      </c>
      <c r="E244" s="3">
        <v>35049</v>
      </c>
      <c r="F244" s="2" t="s">
        <v>3158</v>
      </c>
      <c r="G244" s="61" t="s">
        <v>922</v>
      </c>
      <c r="H244" s="2" t="s">
        <v>20</v>
      </c>
      <c r="I244" s="61">
        <v>1.6206</v>
      </c>
      <c r="J244" s="77">
        <f t="shared" si="6"/>
        <v>1.4326104</v>
      </c>
      <c r="K244" s="14">
        <f t="shared" si="7"/>
        <v>11.344200000000001</v>
      </c>
    </row>
    <row r="245" spans="1:11" x14ac:dyDescent="0.3">
      <c r="A245" s="2" t="s">
        <v>2673</v>
      </c>
      <c r="B245" s="2" t="s">
        <v>3159</v>
      </c>
      <c r="C245" s="2" t="s">
        <v>2681</v>
      </c>
      <c r="D245" s="3" t="s">
        <v>1049</v>
      </c>
      <c r="E245" s="3">
        <v>35288</v>
      </c>
      <c r="F245" s="2" t="s">
        <v>3160</v>
      </c>
      <c r="G245" s="61" t="s">
        <v>1050</v>
      </c>
      <c r="H245" s="2" t="s">
        <v>20</v>
      </c>
      <c r="I245" s="61">
        <v>1.6206</v>
      </c>
      <c r="J245" s="77">
        <f t="shared" si="6"/>
        <v>1.4326104</v>
      </c>
      <c r="K245" s="14">
        <f t="shared" si="7"/>
        <v>11.344200000000001</v>
      </c>
    </row>
    <row r="246" spans="1:11" x14ac:dyDescent="0.3">
      <c r="A246" s="2" t="s">
        <v>2673</v>
      </c>
      <c r="B246" s="2" t="s">
        <v>3161</v>
      </c>
      <c r="C246" s="2" t="s">
        <v>2681</v>
      </c>
      <c r="D246" s="3" t="s">
        <v>1049</v>
      </c>
      <c r="E246" s="3">
        <v>35288</v>
      </c>
      <c r="F246" s="2" t="s">
        <v>3162</v>
      </c>
      <c r="G246" s="61" t="s">
        <v>1050</v>
      </c>
      <c r="H246" s="2" t="s">
        <v>20</v>
      </c>
      <c r="I246" s="61">
        <v>1.6206</v>
      </c>
      <c r="J246" s="77">
        <f t="shared" si="6"/>
        <v>1.4326104</v>
      </c>
      <c r="K246" s="14">
        <f t="shared" si="7"/>
        <v>11.344200000000001</v>
      </c>
    </row>
    <row r="247" spans="1:11" x14ac:dyDescent="0.3">
      <c r="A247" s="2" t="s">
        <v>2673</v>
      </c>
      <c r="B247" s="2" t="s">
        <v>3163</v>
      </c>
      <c r="C247" s="2" t="s">
        <v>2681</v>
      </c>
      <c r="D247" s="3" t="s">
        <v>24</v>
      </c>
      <c r="E247" s="3">
        <v>35049</v>
      </c>
      <c r="F247" s="2" t="s">
        <v>3164</v>
      </c>
      <c r="G247" s="61" t="s">
        <v>922</v>
      </c>
      <c r="H247" s="2" t="s">
        <v>20</v>
      </c>
      <c r="I247" s="61">
        <v>1.6206</v>
      </c>
      <c r="J247" s="77">
        <f t="shared" si="6"/>
        <v>1.4326104</v>
      </c>
      <c r="K247" s="14">
        <f t="shared" si="7"/>
        <v>11.344200000000001</v>
      </c>
    </row>
    <row r="248" spans="1:11" x14ac:dyDescent="0.3">
      <c r="A248" s="2" t="s">
        <v>2673</v>
      </c>
      <c r="B248" s="2" t="s">
        <v>3165</v>
      </c>
      <c r="C248" s="2" t="s">
        <v>2681</v>
      </c>
      <c r="D248" s="3" t="s">
        <v>1049</v>
      </c>
      <c r="E248" s="3">
        <v>35288</v>
      </c>
      <c r="F248" s="2" t="s">
        <v>3166</v>
      </c>
      <c r="G248" s="61" t="s">
        <v>1050</v>
      </c>
      <c r="H248" s="2" t="s">
        <v>20</v>
      </c>
      <c r="I248" s="61">
        <v>1.6206</v>
      </c>
      <c r="J248" s="77">
        <f t="shared" si="6"/>
        <v>1.4326104</v>
      </c>
      <c r="K248" s="14">
        <f t="shared" si="7"/>
        <v>11.344200000000001</v>
      </c>
    </row>
    <row r="249" spans="1:11" x14ac:dyDescent="0.3">
      <c r="A249" s="2" t="s">
        <v>2673</v>
      </c>
      <c r="B249" s="2" t="s">
        <v>3167</v>
      </c>
      <c r="C249" s="2" t="s">
        <v>2681</v>
      </c>
      <c r="D249" s="3" t="s">
        <v>24</v>
      </c>
      <c r="E249" s="3">
        <v>35049</v>
      </c>
      <c r="F249" s="2" t="s">
        <v>3168</v>
      </c>
      <c r="G249" s="61" t="s">
        <v>922</v>
      </c>
      <c r="H249" s="2" t="s">
        <v>20</v>
      </c>
      <c r="I249" s="61">
        <v>1.6206</v>
      </c>
      <c r="J249" s="77">
        <f t="shared" si="6"/>
        <v>1.4326104</v>
      </c>
      <c r="K249" s="14">
        <f t="shared" si="7"/>
        <v>11.344200000000001</v>
      </c>
    </row>
    <row r="250" spans="1:11" x14ac:dyDescent="0.3">
      <c r="A250" s="2" t="s">
        <v>2673</v>
      </c>
      <c r="B250" s="2" t="s">
        <v>3169</v>
      </c>
      <c r="C250" s="2" t="s">
        <v>2681</v>
      </c>
      <c r="D250" s="3" t="s">
        <v>1049</v>
      </c>
      <c r="E250" s="3">
        <v>35288</v>
      </c>
      <c r="F250" s="2" t="s">
        <v>3170</v>
      </c>
      <c r="G250" s="61" t="s">
        <v>1050</v>
      </c>
      <c r="H250" s="2" t="s">
        <v>20</v>
      </c>
      <c r="I250" s="61">
        <v>1.6206</v>
      </c>
      <c r="J250" s="77">
        <f t="shared" si="6"/>
        <v>1.4326104</v>
      </c>
      <c r="K250" s="14">
        <f t="shared" si="7"/>
        <v>11.344200000000001</v>
      </c>
    </row>
    <row r="251" spans="1:11" x14ac:dyDescent="0.3">
      <c r="A251" s="2" t="s">
        <v>2673</v>
      </c>
      <c r="B251" s="2" t="s">
        <v>3171</v>
      </c>
      <c r="C251" s="2" t="s">
        <v>2681</v>
      </c>
      <c r="D251" s="3" t="s">
        <v>1049</v>
      </c>
      <c r="E251" s="3">
        <v>35288</v>
      </c>
      <c r="F251" s="2" t="s">
        <v>3172</v>
      </c>
      <c r="G251" s="61" t="s">
        <v>1050</v>
      </c>
      <c r="H251" s="2" t="s">
        <v>20</v>
      </c>
      <c r="I251" s="61">
        <v>1.6206</v>
      </c>
      <c r="J251" s="77">
        <f t="shared" si="6"/>
        <v>1.4326104</v>
      </c>
      <c r="K251" s="14">
        <f t="shared" si="7"/>
        <v>11.344200000000001</v>
      </c>
    </row>
    <row r="252" spans="1:11" x14ac:dyDescent="0.3">
      <c r="A252" s="2" t="s">
        <v>2673</v>
      </c>
      <c r="B252" s="2" t="s">
        <v>3173</v>
      </c>
      <c r="C252" s="2" t="s">
        <v>2681</v>
      </c>
      <c r="D252" s="3" t="s">
        <v>1049</v>
      </c>
      <c r="E252" s="3">
        <v>35288</v>
      </c>
      <c r="F252" s="2" t="s">
        <v>3174</v>
      </c>
      <c r="G252" s="61" t="s">
        <v>1050</v>
      </c>
      <c r="H252" s="2" t="s">
        <v>20</v>
      </c>
      <c r="I252" s="61">
        <v>1.6206</v>
      </c>
      <c r="J252" s="77">
        <f t="shared" si="6"/>
        <v>1.4326104</v>
      </c>
      <c r="K252" s="14">
        <f t="shared" si="7"/>
        <v>11.344200000000001</v>
      </c>
    </row>
    <row r="253" spans="1:11" x14ac:dyDescent="0.3">
      <c r="A253" s="2" t="s">
        <v>2673</v>
      </c>
      <c r="B253" s="2" t="s">
        <v>3175</v>
      </c>
      <c r="C253" s="2" t="s">
        <v>2681</v>
      </c>
      <c r="D253" s="3" t="s">
        <v>24</v>
      </c>
      <c r="E253" s="3">
        <v>35049</v>
      </c>
      <c r="F253" s="2" t="s">
        <v>3176</v>
      </c>
      <c r="G253" s="61" t="s">
        <v>922</v>
      </c>
      <c r="H253" s="2" t="s">
        <v>20</v>
      </c>
      <c r="I253" s="61">
        <v>1.6206</v>
      </c>
      <c r="J253" s="77">
        <f t="shared" si="6"/>
        <v>1.4326104</v>
      </c>
      <c r="K253" s="14">
        <f t="shared" si="7"/>
        <v>11.344200000000001</v>
      </c>
    </row>
    <row r="254" spans="1:11" x14ac:dyDescent="0.3">
      <c r="A254" s="2" t="s">
        <v>2673</v>
      </c>
      <c r="B254" s="2" t="s">
        <v>3177</v>
      </c>
      <c r="C254" s="2" t="s">
        <v>2681</v>
      </c>
      <c r="D254" s="3" t="s">
        <v>1059</v>
      </c>
      <c r="E254" s="3">
        <v>35179</v>
      </c>
      <c r="F254" s="2" t="s">
        <v>3178</v>
      </c>
      <c r="G254" s="61" t="s">
        <v>1269</v>
      </c>
      <c r="H254" s="2" t="s">
        <v>20</v>
      </c>
      <c r="I254" s="61">
        <v>1.6206</v>
      </c>
      <c r="J254" s="77">
        <f t="shared" si="6"/>
        <v>1.4326104</v>
      </c>
      <c r="K254" s="14">
        <f t="shared" si="7"/>
        <v>11.344200000000001</v>
      </c>
    </row>
    <row r="255" spans="1:11" x14ac:dyDescent="0.3">
      <c r="A255" s="2" t="s">
        <v>2673</v>
      </c>
      <c r="B255" s="2" t="s">
        <v>3179</v>
      </c>
      <c r="C255" s="2" t="s">
        <v>2681</v>
      </c>
      <c r="D255" s="3" t="s">
        <v>1049</v>
      </c>
      <c r="E255" s="3">
        <v>35288</v>
      </c>
      <c r="F255" s="2" t="s">
        <v>3180</v>
      </c>
      <c r="G255" s="61" t="s">
        <v>1050</v>
      </c>
      <c r="H255" s="2" t="s">
        <v>20</v>
      </c>
      <c r="I255" s="61">
        <v>1.6206</v>
      </c>
      <c r="J255" s="77">
        <f t="shared" si="6"/>
        <v>1.4326104</v>
      </c>
      <c r="K255" s="14">
        <f t="shared" si="7"/>
        <v>11.344200000000001</v>
      </c>
    </row>
    <row r="256" spans="1:11" x14ac:dyDescent="0.3">
      <c r="A256" s="2" t="s">
        <v>2673</v>
      </c>
      <c r="B256" s="2" t="s">
        <v>3181</v>
      </c>
      <c r="C256" s="2" t="s">
        <v>2681</v>
      </c>
      <c r="D256" s="3" t="s">
        <v>28</v>
      </c>
      <c r="E256" s="3">
        <v>35299</v>
      </c>
      <c r="F256" s="2" t="s">
        <v>3182</v>
      </c>
      <c r="G256" s="61" t="s">
        <v>1108</v>
      </c>
      <c r="H256" s="2" t="s">
        <v>20</v>
      </c>
      <c r="I256" s="61">
        <v>1.6206</v>
      </c>
      <c r="J256" s="77">
        <f t="shared" si="6"/>
        <v>1.4326104</v>
      </c>
      <c r="K256" s="14">
        <f t="shared" si="7"/>
        <v>11.344200000000001</v>
      </c>
    </row>
    <row r="257" spans="1:11" x14ac:dyDescent="0.3">
      <c r="A257" s="2" t="s">
        <v>2673</v>
      </c>
      <c r="B257" s="2" t="s">
        <v>3183</v>
      </c>
      <c r="C257" s="2" t="s">
        <v>2681</v>
      </c>
      <c r="D257" s="3" t="s">
        <v>1049</v>
      </c>
      <c r="E257" s="3">
        <v>35288</v>
      </c>
      <c r="F257" s="2" t="s">
        <v>3184</v>
      </c>
      <c r="G257" s="61" t="s">
        <v>1050</v>
      </c>
      <c r="H257" s="2" t="s">
        <v>20</v>
      </c>
      <c r="I257" s="61">
        <v>1.6206</v>
      </c>
      <c r="J257" s="77">
        <f t="shared" si="6"/>
        <v>1.4326104</v>
      </c>
      <c r="K257" s="14">
        <f t="shared" si="7"/>
        <v>11.344200000000001</v>
      </c>
    </row>
    <row r="258" spans="1:11" x14ac:dyDescent="0.3">
      <c r="A258" s="2" t="s">
        <v>2673</v>
      </c>
      <c r="B258" s="2" t="s">
        <v>3185</v>
      </c>
      <c r="C258" s="2" t="s">
        <v>2681</v>
      </c>
      <c r="D258" s="3" t="s">
        <v>1049</v>
      </c>
      <c r="E258" s="3">
        <v>35288</v>
      </c>
      <c r="F258" s="2" t="s">
        <v>3186</v>
      </c>
      <c r="G258" s="61" t="s">
        <v>1050</v>
      </c>
      <c r="H258" s="2" t="s">
        <v>20</v>
      </c>
      <c r="I258" s="61">
        <v>1.6206</v>
      </c>
      <c r="J258" s="77">
        <f t="shared" si="6"/>
        <v>1.4326104</v>
      </c>
      <c r="K258" s="14">
        <f t="shared" si="7"/>
        <v>11.344200000000001</v>
      </c>
    </row>
    <row r="259" spans="1:11" x14ac:dyDescent="0.3">
      <c r="A259" s="2" t="s">
        <v>2673</v>
      </c>
      <c r="B259" s="2" t="s">
        <v>3187</v>
      </c>
      <c r="C259" s="2" t="s">
        <v>2681</v>
      </c>
      <c r="D259" s="3" t="s">
        <v>1049</v>
      </c>
      <c r="E259" s="3">
        <v>35288</v>
      </c>
      <c r="F259" s="2" t="s">
        <v>3188</v>
      </c>
      <c r="G259" s="61" t="s">
        <v>1050</v>
      </c>
      <c r="H259" s="2" t="s">
        <v>20</v>
      </c>
      <c r="I259" s="61">
        <v>1.6206</v>
      </c>
      <c r="J259" s="77">
        <f t="shared" ref="J259:J322" si="8">I259*0.884</f>
        <v>1.4326104</v>
      </c>
      <c r="K259" s="14">
        <f t="shared" ref="K259:K322" si="9">I259*7</f>
        <v>11.344200000000001</v>
      </c>
    </row>
    <row r="260" spans="1:11" x14ac:dyDescent="0.3">
      <c r="A260" s="2" t="s">
        <v>2673</v>
      </c>
      <c r="B260" s="2" t="s">
        <v>3189</v>
      </c>
      <c r="C260" s="2" t="s">
        <v>2681</v>
      </c>
      <c r="D260" s="3" t="s">
        <v>1049</v>
      </c>
      <c r="E260" s="3">
        <v>35288</v>
      </c>
      <c r="F260" s="2" t="s">
        <v>3190</v>
      </c>
      <c r="G260" s="61" t="s">
        <v>1050</v>
      </c>
      <c r="H260" s="2" t="s">
        <v>20</v>
      </c>
      <c r="I260" s="61">
        <v>1.6206</v>
      </c>
      <c r="J260" s="77">
        <f t="shared" si="8"/>
        <v>1.4326104</v>
      </c>
      <c r="K260" s="14">
        <f t="shared" si="9"/>
        <v>11.344200000000001</v>
      </c>
    </row>
    <row r="261" spans="1:11" x14ac:dyDescent="0.3">
      <c r="A261" s="2" t="s">
        <v>2673</v>
      </c>
      <c r="B261" s="2" t="s">
        <v>3191</v>
      </c>
      <c r="C261" s="2" t="s">
        <v>2681</v>
      </c>
      <c r="D261" s="3" t="s">
        <v>1049</v>
      </c>
      <c r="E261" s="3">
        <v>35288</v>
      </c>
      <c r="F261" s="2" t="s">
        <v>3192</v>
      </c>
      <c r="G261" s="61" t="s">
        <v>1050</v>
      </c>
      <c r="H261" s="2" t="s">
        <v>20</v>
      </c>
      <c r="I261" s="61">
        <v>1.6206</v>
      </c>
      <c r="J261" s="77">
        <f t="shared" si="8"/>
        <v>1.4326104</v>
      </c>
      <c r="K261" s="14">
        <f t="shared" si="9"/>
        <v>11.344200000000001</v>
      </c>
    </row>
    <row r="262" spans="1:11" x14ac:dyDescent="0.3">
      <c r="A262" s="2" t="s">
        <v>2673</v>
      </c>
      <c r="B262" s="2" t="s">
        <v>3193</v>
      </c>
      <c r="C262" s="2" t="s">
        <v>2681</v>
      </c>
      <c r="D262" s="3" t="s">
        <v>24</v>
      </c>
      <c r="E262" s="3">
        <v>35049</v>
      </c>
      <c r="F262" s="2" t="s">
        <v>3194</v>
      </c>
      <c r="G262" s="61" t="s">
        <v>922</v>
      </c>
      <c r="H262" s="2" t="s">
        <v>20</v>
      </c>
      <c r="I262" s="61">
        <v>1.6206</v>
      </c>
      <c r="J262" s="77">
        <f t="shared" si="8"/>
        <v>1.4326104</v>
      </c>
      <c r="K262" s="14">
        <f t="shared" si="9"/>
        <v>11.344200000000001</v>
      </c>
    </row>
    <row r="263" spans="1:11" x14ac:dyDescent="0.3">
      <c r="A263" s="2" t="s">
        <v>2673</v>
      </c>
      <c r="B263" s="2" t="s">
        <v>3195</v>
      </c>
      <c r="C263" s="2" t="s">
        <v>2681</v>
      </c>
      <c r="D263" s="3" t="s">
        <v>1049</v>
      </c>
      <c r="E263" s="3">
        <v>35288</v>
      </c>
      <c r="F263" s="2" t="s">
        <v>3196</v>
      </c>
      <c r="G263" s="61" t="s">
        <v>1050</v>
      </c>
      <c r="H263" s="2" t="s">
        <v>20</v>
      </c>
      <c r="I263" s="61">
        <v>1.6206</v>
      </c>
      <c r="J263" s="77">
        <f t="shared" si="8"/>
        <v>1.4326104</v>
      </c>
      <c r="K263" s="14">
        <f t="shared" si="9"/>
        <v>11.344200000000001</v>
      </c>
    </row>
    <row r="264" spans="1:11" x14ac:dyDescent="0.3">
      <c r="A264" s="2" t="s">
        <v>2673</v>
      </c>
      <c r="B264" s="2" t="s">
        <v>3197</v>
      </c>
      <c r="C264" s="2" t="s">
        <v>2681</v>
      </c>
      <c r="D264" s="3" t="s">
        <v>1049</v>
      </c>
      <c r="E264" s="3">
        <v>35288</v>
      </c>
      <c r="F264" s="2" t="s">
        <v>3198</v>
      </c>
      <c r="G264" s="61" t="s">
        <v>1050</v>
      </c>
      <c r="H264" s="2" t="s">
        <v>20</v>
      </c>
      <c r="I264" s="61">
        <v>1.6206</v>
      </c>
      <c r="J264" s="77">
        <f t="shared" si="8"/>
        <v>1.4326104</v>
      </c>
      <c r="K264" s="14">
        <f t="shared" si="9"/>
        <v>11.344200000000001</v>
      </c>
    </row>
    <row r="265" spans="1:11" x14ac:dyDescent="0.3">
      <c r="A265" s="2" t="s">
        <v>2673</v>
      </c>
      <c r="B265" s="2" t="s">
        <v>3199</v>
      </c>
      <c r="C265" s="2" t="s">
        <v>2681</v>
      </c>
      <c r="D265" s="3" t="s">
        <v>1049</v>
      </c>
      <c r="E265" s="3">
        <v>35288</v>
      </c>
      <c r="F265" s="2" t="s">
        <v>3200</v>
      </c>
      <c r="G265" s="61" t="s">
        <v>1050</v>
      </c>
      <c r="H265" s="2" t="s">
        <v>20</v>
      </c>
      <c r="I265" s="61">
        <v>1.6206</v>
      </c>
      <c r="J265" s="77">
        <f t="shared" si="8"/>
        <v>1.4326104</v>
      </c>
      <c r="K265" s="14">
        <f t="shared" si="9"/>
        <v>11.344200000000001</v>
      </c>
    </row>
    <row r="266" spans="1:11" x14ac:dyDescent="0.3">
      <c r="A266" s="2" t="s">
        <v>2673</v>
      </c>
      <c r="B266" s="2" t="s">
        <v>3201</v>
      </c>
      <c r="C266" s="2" t="s">
        <v>2681</v>
      </c>
      <c r="D266" s="3" t="s">
        <v>1049</v>
      </c>
      <c r="E266" s="3">
        <v>35288</v>
      </c>
      <c r="F266" s="2" t="s">
        <v>3202</v>
      </c>
      <c r="G266" s="61" t="s">
        <v>1050</v>
      </c>
      <c r="H266" s="2" t="s">
        <v>20</v>
      </c>
      <c r="I266" s="61">
        <v>1.6206</v>
      </c>
      <c r="J266" s="77">
        <f t="shared" si="8"/>
        <v>1.4326104</v>
      </c>
      <c r="K266" s="14">
        <f t="shared" si="9"/>
        <v>11.344200000000001</v>
      </c>
    </row>
    <row r="267" spans="1:11" x14ac:dyDescent="0.3">
      <c r="A267" s="2" t="s">
        <v>2673</v>
      </c>
      <c r="B267" s="2" t="s">
        <v>3203</v>
      </c>
      <c r="C267" s="2" t="s">
        <v>2681</v>
      </c>
      <c r="D267" s="3" t="s">
        <v>1049</v>
      </c>
      <c r="E267" s="3">
        <v>35288</v>
      </c>
      <c r="F267" s="2" t="s">
        <v>3204</v>
      </c>
      <c r="G267" s="61" t="s">
        <v>1050</v>
      </c>
      <c r="H267" s="2" t="s">
        <v>20</v>
      </c>
      <c r="I267" s="61">
        <v>1.6206</v>
      </c>
      <c r="J267" s="77">
        <f t="shared" si="8"/>
        <v>1.4326104</v>
      </c>
      <c r="K267" s="14">
        <f t="shared" si="9"/>
        <v>11.344200000000001</v>
      </c>
    </row>
    <row r="268" spans="1:11" x14ac:dyDescent="0.3">
      <c r="A268" s="2" t="s">
        <v>2673</v>
      </c>
      <c r="B268" s="2" t="s">
        <v>3205</v>
      </c>
      <c r="C268" s="2" t="s">
        <v>2681</v>
      </c>
      <c r="D268" s="3" t="s">
        <v>1049</v>
      </c>
      <c r="E268" s="3">
        <v>35288</v>
      </c>
      <c r="F268" s="2" t="s">
        <v>3059</v>
      </c>
      <c r="G268" s="61" t="s">
        <v>1050</v>
      </c>
      <c r="H268" s="2" t="s">
        <v>20</v>
      </c>
      <c r="I268" s="61">
        <v>1.6206</v>
      </c>
      <c r="J268" s="77">
        <f t="shared" si="8"/>
        <v>1.4326104</v>
      </c>
      <c r="K268" s="14">
        <f t="shared" si="9"/>
        <v>11.344200000000001</v>
      </c>
    </row>
    <row r="269" spans="1:11" x14ac:dyDescent="0.3">
      <c r="A269" s="2" t="s">
        <v>2673</v>
      </c>
      <c r="B269" s="2" t="s">
        <v>3206</v>
      </c>
      <c r="C269" s="2" t="s">
        <v>2681</v>
      </c>
      <c r="D269" s="3" t="s">
        <v>24</v>
      </c>
      <c r="E269" s="3">
        <v>35049</v>
      </c>
      <c r="F269" s="2" t="s">
        <v>3207</v>
      </c>
      <c r="G269" s="61" t="s">
        <v>922</v>
      </c>
      <c r="H269" s="2" t="s">
        <v>20</v>
      </c>
      <c r="I269" s="61">
        <v>1.6206</v>
      </c>
      <c r="J269" s="77">
        <f t="shared" si="8"/>
        <v>1.4326104</v>
      </c>
      <c r="K269" s="14">
        <f t="shared" si="9"/>
        <v>11.344200000000001</v>
      </c>
    </row>
    <row r="270" spans="1:11" x14ac:dyDescent="0.3">
      <c r="A270" s="2" t="s">
        <v>2673</v>
      </c>
      <c r="B270" s="2" t="s">
        <v>3208</v>
      </c>
      <c r="C270" s="2" t="s">
        <v>2681</v>
      </c>
      <c r="D270" s="3" t="s">
        <v>1049</v>
      </c>
      <c r="E270" s="3">
        <v>35288</v>
      </c>
      <c r="F270" s="2" t="s">
        <v>3209</v>
      </c>
      <c r="G270" s="61" t="s">
        <v>1050</v>
      </c>
      <c r="H270" s="2" t="s">
        <v>20</v>
      </c>
      <c r="I270" s="61">
        <v>1.6206</v>
      </c>
      <c r="J270" s="77">
        <f t="shared" si="8"/>
        <v>1.4326104</v>
      </c>
      <c r="K270" s="14">
        <f t="shared" si="9"/>
        <v>11.344200000000001</v>
      </c>
    </row>
    <row r="271" spans="1:11" x14ac:dyDescent="0.3">
      <c r="A271" s="2" t="s">
        <v>2673</v>
      </c>
      <c r="B271" s="2" t="s">
        <v>3210</v>
      </c>
      <c r="C271" s="2" t="s">
        <v>2681</v>
      </c>
      <c r="D271" s="3" t="s">
        <v>24</v>
      </c>
      <c r="E271" s="3">
        <v>35049</v>
      </c>
      <c r="F271" s="2" t="s">
        <v>3211</v>
      </c>
      <c r="G271" s="61" t="s">
        <v>922</v>
      </c>
      <c r="H271" s="2" t="s">
        <v>20</v>
      </c>
      <c r="I271" s="61">
        <v>1.6206</v>
      </c>
      <c r="J271" s="77">
        <f t="shared" si="8"/>
        <v>1.4326104</v>
      </c>
      <c r="K271" s="14">
        <f t="shared" si="9"/>
        <v>11.344200000000001</v>
      </c>
    </row>
    <row r="272" spans="1:11" x14ac:dyDescent="0.3">
      <c r="A272" s="2" t="s">
        <v>2673</v>
      </c>
      <c r="B272" s="2" t="s">
        <v>3212</v>
      </c>
      <c r="C272" s="2" t="s">
        <v>2681</v>
      </c>
      <c r="D272" s="3" t="s">
        <v>1049</v>
      </c>
      <c r="E272" s="3">
        <v>35288</v>
      </c>
      <c r="F272" s="2" t="s">
        <v>3213</v>
      </c>
      <c r="G272" s="61" t="s">
        <v>1050</v>
      </c>
      <c r="H272" s="2" t="s">
        <v>20</v>
      </c>
      <c r="I272" s="61">
        <v>1.6206</v>
      </c>
      <c r="J272" s="77">
        <f t="shared" si="8"/>
        <v>1.4326104</v>
      </c>
      <c r="K272" s="14">
        <f t="shared" si="9"/>
        <v>11.344200000000001</v>
      </c>
    </row>
    <row r="273" spans="1:11" x14ac:dyDescent="0.3">
      <c r="A273" s="2" t="s">
        <v>2673</v>
      </c>
      <c r="B273" s="2" t="s">
        <v>3214</v>
      </c>
      <c r="C273" s="2" t="s">
        <v>2681</v>
      </c>
      <c r="D273" s="3" t="s">
        <v>1049</v>
      </c>
      <c r="E273" s="3">
        <v>35288</v>
      </c>
      <c r="F273" s="2" t="s">
        <v>3215</v>
      </c>
      <c r="G273" s="61" t="s">
        <v>1050</v>
      </c>
      <c r="H273" s="2" t="s">
        <v>20</v>
      </c>
      <c r="I273" s="61">
        <v>1.6206</v>
      </c>
      <c r="J273" s="77">
        <f t="shared" si="8"/>
        <v>1.4326104</v>
      </c>
      <c r="K273" s="14">
        <f t="shared" si="9"/>
        <v>11.344200000000001</v>
      </c>
    </row>
    <row r="274" spans="1:11" x14ac:dyDescent="0.3">
      <c r="A274" s="2" t="s">
        <v>2673</v>
      </c>
      <c r="B274" s="2" t="s">
        <v>3216</v>
      </c>
      <c r="C274" s="2" t="s">
        <v>2686</v>
      </c>
      <c r="D274" s="3" t="s">
        <v>1092</v>
      </c>
      <c r="E274" s="3">
        <v>35284</v>
      </c>
      <c r="F274" s="2" t="s">
        <v>3217</v>
      </c>
      <c r="G274" s="61" t="s">
        <v>1097</v>
      </c>
      <c r="H274" s="2" t="s">
        <v>20</v>
      </c>
      <c r="I274" s="61">
        <v>1.5361875</v>
      </c>
      <c r="J274" s="77">
        <f t="shared" si="8"/>
        <v>1.35798975</v>
      </c>
      <c r="K274" s="14">
        <f t="shared" si="9"/>
        <v>10.7533125</v>
      </c>
    </row>
    <row r="275" spans="1:11" x14ac:dyDescent="0.3">
      <c r="A275" s="2" t="s">
        <v>2673</v>
      </c>
      <c r="B275" s="2" t="s">
        <v>3218</v>
      </c>
      <c r="C275" s="2" t="s">
        <v>2686</v>
      </c>
      <c r="D275" s="3" t="s">
        <v>1049</v>
      </c>
      <c r="E275" s="3">
        <v>35288</v>
      </c>
      <c r="F275" s="2" t="s">
        <v>3219</v>
      </c>
      <c r="G275" s="61" t="s">
        <v>1050</v>
      </c>
      <c r="H275" s="2" t="s">
        <v>20</v>
      </c>
      <c r="I275" s="61">
        <v>1.5361875</v>
      </c>
      <c r="J275" s="77">
        <f t="shared" si="8"/>
        <v>1.35798975</v>
      </c>
      <c r="K275" s="14">
        <f t="shared" si="9"/>
        <v>10.7533125</v>
      </c>
    </row>
    <row r="276" spans="1:11" x14ac:dyDescent="0.3">
      <c r="A276" s="2" t="s">
        <v>2673</v>
      </c>
      <c r="B276" s="2" t="s">
        <v>3220</v>
      </c>
      <c r="C276" s="2" t="s">
        <v>2686</v>
      </c>
      <c r="D276" s="3" t="s">
        <v>24</v>
      </c>
      <c r="E276" s="3">
        <v>35049</v>
      </c>
      <c r="F276" s="2" t="s">
        <v>3221</v>
      </c>
      <c r="G276" s="61" t="s">
        <v>922</v>
      </c>
      <c r="H276" s="2" t="s">
        <v>20</v>
      </c>
      <c r="I276" s="61">
        <v>1.22895</v>
      </c>
      <c r="J276" s="77">
        <f t="shared" si="8"/>
        <v>1.0863917999999999</v>
      </c>
      <c r="K276" s="14">
        <f t="shared" si="9"/>
        <v>8.6026500000000006</v>
      </c>
    </row>
    <row r="277" spans="1:11" x14ac:dyDescent="0.3">
      <c r="A277" s="2" t="s">
        <v>2673</v>
      </c>
      <c r="B277" s="2" t="s">
        <v>3222</v>
      </c>
      <c r="C277" s="2" t="s">
        <v>2681</v>
      </c>
      <c r="D277" s="3" t="s">
        <v>1049</v>
      </c>
      <c r="E277" s="3">
        <v>35288</v>
      </c>
      <c r="F277" s="2" t="s">
        <v>3223</v>
      </c>
      <c r="G277" s="61" t="s">
        <v>1050</v>
      </c>
      <c r="H277" s="2" t="s">
        <v>20</v>
      </c>
      <c r="I277" s="61">
        <v>1.2154499999999999</v>
      </c>
      <c r="J277" s="77">
        <f t="shared" si="8"/>
        <v>1.0744578</v>
      </c>
      <c r="K277" s="14">
        <f t="shared" si="9"/>
        <v>8.5081499999999988</v>
      </c>
    </row>
    <row r="278" spans="1:11" x14ac:dyDescent="0.3">
      <c r="A278" s="2" t="s">
        <v>2673</v>
      </c>
      <c r="B278" s="2" t="s">
        <v>3224</v>
      </c>
      <c r="C278" s="2" t="s">
        <v>2681</v>
      </c>
      <c r="D278" s="3" t="s">
        <v>1049</v>
      </c>
      <c r="E278" s="3">
        <v>35288</v>
      </c>
      <c r="F278" s="2" t="s">
        <v>3225</v>
      </c>
      <c r="G278" s="61" t="s">
        <v>1050</v>
      </c>
      <c r="H278" s="2" t="s">
        <v>20</v>
      </c>
      <c r="I278" s="61">
        <v>1.2154499999999999</v>
      </c>
      <c r="J278" s="77">
        <f t="shared" si="8"/>
        <v>1.0744578</v>
      </c>
      <c r="K278" s="14">
        <f t="shared" si="9"/>
        <v>8.5081499999999988</v>
      </c>
    </row>
    <row r="279" spans="1:11" x14ac:dyDescent="0.3">
      <c r="A279" s="2" t="s">
        <v>2673</v>
      </c>
      <c r="B279" s="2" t="s">
        <v>3226</v>
      </c>
      <c r="C279" s="2" t="s">
        <v>2681</v>
      </c>
      <c r="D279" s="3" t="s">
        <v>1049</v>
      </c>
      <c r="E279" s="3">
        <v>35288</v>
      </c>
      <c r="F279" s="2" t="s">
        <v>3227</v>
      </c>
      <c r="G279" s="61" t="s">
        <v>1050</v>
      </c>
      <c r="H279" s="2" t="s">
        <v>20</v>
      </c>
      <c r="I279" s="61">
        <v>1.2154499999999999</v>
      </c>
      <c r="J279" s="77">
        <f t="shared" si="8"/>
        <v>1.0744578</v>
      </c>
      <c r="K279" s="14">
        <f t="shared" si="9"/>
        <v>8.5081499999999988</v>
      </c>
    </row>
    <row r="280" spans="1:11" x14ac:dyDescent="0.3">
      <c r="A280" s="2" t="s">
        <v>2673</v>
      </c>
      <c r="B280" s="2" t="s">
        <v>3228</v>
      </c>
      <c r="C280" s="2" t="s">
        <v>2681</v>
      </c>
      <c r="D280" s="3" t="s">
        <v>1059</v>
      </c>
      <c r="E280" s="3">
        <v>35179</v>
      </c>
      <c r="F280" s="2" t="s">
        <v>3229</v>
      </c>
      <c r="G280" s="61" t="s">
        <v>1269</v>
      </c>
      <c r="H280" s="2" t="s">
        <v>20</v>
      </c>
      <c r="I280" s="61">
        <v>1.2154499999999999</v>
      </c>
      <c r="J280" s="77">
        <f t="shared" si="8"/>
        <v>1.0744578</v>
      </c>
      <c r="K280" s="14">
        <f t="shared" si="9"/>
        <v>8.5081499999999988</v>
      </c>
    </row>
    <row r="281" spans="1:11" x14ac:dyDescent="0.3">
      <c r="A281" s="2" t="s">
        <v>2673</v>
      </c>
      <c r="B281" s="2" t="s">
        <v>3230</v>
      </c>
      <c r="C281" s="2" t="s">
        <v>2681</v>
      </c>
      <c r="D281" s="3" t="s">
        <v>1049</v>
      </c>
      <c r="E281" s="3">
        <v>35288</v>
      </c>
      <c r="F281" s="2" t="s">
        <v>3231</v>
      </c>
      <c r="G281" s="61" t="s">
        <v>1050</v>
      </c>
      <c r="H281" s="2" t="s">
        <v>20</v>
      </c>
      <c r="I281" s="61">
        <v>1.2154499999999999</v>
      </c>
      <c r="J281" s="77">
        <f t="shared" si="8"/>
        <v>1.0744578</v>
      </c>
      <c r="K281" s="14">
        <f t="shared" si="9"/>
        <v>8.5081499999999988</v>
      </c>
    </row>
    <row r="282" spans="1:11" x14ac:dyDescent="0.3">
      <c r="A282" s="2" t="s">
        <v>2673</v>
      </c>
      <c r="B282" s="2" t="s">
        <v>3232</v>
      </c>
      <c r="C282" s="2" t="s">
        <v>2681</v>
      </c>
      <c r="D282" s="3" t="s">
        <v>1049</v>
      </c>
      <c r="E282" s="3">
        <v>35288</v>
      </c>
      <c r="F282" s="2" t="s">
        <v>3233</v>
      </c>
      <c r="G282" s="61" t="s">
        <v>1050</v>
      </c>
      <c r="H282" s="2" t="s">
        <v>20</v>
      </c>
      <c r="I282" s="61">
        <v>1.2154499999999999</v>
      </c>
      <c r="J282" s="77">
        <f t="shared" si="8"/>
        <v>1.0744578</v>
      </c>
      <c r="K282" s="14">
        <f t="shared" si="9"/>
        <v>8.5081499999999988</v>
      </c>
    </row>
    <row r="283" spans="1:11" x14ac:dyDescent="0.3">
      <c r="A283" s="2" t="s">
        <v>2673</v>
      </c>
      <c r="B283" s="2" t="s">
        <v>3234</v>
      </c>
      <c r="C283" s="2" t="s">
        <v>2681</v>
      </c>
      <c r="D283" s="3" t="s">
        <v>1049</v>
      </c>
      <c r="E283" s="3">
        <v>35288</v>
      </c>
      <c r="F283" s="2" t="s">
        <v>3235</v>
      </c>
      <c r="G283" s="61" t="s">
        <v>1050</v>
      </c>
      <c r="H283" s="2" t="s">
        <v>20</v>
      </c>
      <c r="I283" s="61">
        <v>1.2154499999999999</v>
      </c>
      <c r="J283" s="77">
        <f t="shared" si="8"/>
        <v>1.0744578</v>
      </c>
      <c r="K283" s="14">
        <f t="shared" si="9"/>
        <v>8.5081499999999988</v>
      </c>
    </row>
    <row r="284" spans="1:11" x14ac:dyDescent="0.3">
      <c r="A284" s="2" t="s">
        <v>2673</v>
      </c>
      <c r="B284" s="2" t="s">
        <v>3236</v>
      </c>
      <c r="C284" s="2" t="s">
        <v>2681</v>
      </c>
      <c r="D284" s="3" t="s">
        <v>1049</v>
      </c>
      <c r="E284" s="3">
        <v>35288</v>
      </c>
      <c r="F284" s="2" t="s">
        <v>3237</v>
      </c>
      <c r="G284" s="61" t="s">
        <v>1050</v>
      </c>
      <c r="H284" s="2" t="s">
        <v>20</v>
      </c>
      <c r="I284" s="61">
        <v>1.2154499999999999</v>
      </c>
      <c r="J284" s="77">
        <f t="shared" si="8"/>
        <v>1.0744578</v>
      </c>
      <c r="K284" s="14">
        <f t="shared" si="9"/>
        <v>8.5081499999999988</v>
      </c>
    </row>
    <row r="285" spans="1:11" x14ac:dyDescent="0.3">
      <c r="A285" s="2" t="s">
        <v>2673</v>
      </c>
      <c r="B285" s="2" t="s">
        <v>3238</v>
      </c>
      <c r="C285" s="2" t="s">
        <v>2681</v>
      </c>
      <c r="D285" s="3" t="s">
        <v>1049</v>
      </c>
      <c r="E285" s="3">
        <v>35288</v>
      </c>
      <c r="F285" s="2" t="s">
        <v>3239</v>
      </c>
      <c r="G285" s="61" t="s">
        <v>1050</v>
      </c>
      <c r="H285" s="2" t="s">
        <v>20</v>
      </c>
      <c r="I285" s="61">
        <v>1.2154499999999999</v>
      </c>
      <c r="J285" s="77">
        <f t="shared" si="8"/>
        <v>1.0744578</v>
      </c>
      <c r="K285" s="14">
        <f t="shared" si="9"/>
        <v>8.5081499999999988</v>
      </c>
    </row>
    <row r="286" spans="1:11" x14ac:dyDescent="0.3">
      <c r="A286" s="2" t="s">
        <v>2673</v>
      </c>
      <c r="B286" s="2" t="s">
        <v>3240</v>
      </c>
      <c r="C286" s="2" t="s">
        <v>2681</v>
      </c>
      <c r="D286" s="3" t="s">
        <v>1049</v>
      </c>
      <c r="E286" s="3">
        <v>35288</v>
      </c>
      <c r="F286" s="2" t="s">
        <v>3241</v>
      </c>
      <c r="G286" s="61" t="s">
        <v>1050</v>
      </c>
      <c r="H286" s="2" t="s">
        <v>20</v>
      </c>
      <c r="I286" s="61">
        <v>1.2154499999999999</v>
      </c>
      <c r="J286" s="77">
        <f t="shared" si="8"/>
        <v>1.0744578</v>
      </c>
      <c r="K286" s="14">
        <f t="shared" si="9"/>
        <v>8.5081499999999988</v>
      </c>
    </row>
    <row r="287" spans="1:11" x14ac:dyDescent="0.3">
      <c r="A287" s="2" t="s">
        <v>2673</v>
      </c>
      <c r="B287" s="2" t="s">
        <v>3242</v>
      </c>
      <c r="C287" s="2" t="s">
        <v>2681</v>
      </c>
      <c r="D287" s="3" t="s">
        <v>1049</v>
      </c>
      <c r="E287" s="3">
        <v>35288</v>
      </c>
      <c r="F287" s="2" t="s">
        <v>3243</v>
      </c>
      <c r="G287" s="61" t="s">
        <v>1050</v>
      </c>
      <c r="H287" s="2" t="s">
        <v>20</v>
      </c>
      <c r="I287" s="61">
        <v>1.2154499999999999</v>
      </c>
      <c r="J287" s="77">
        <f t="shared" si="8"/>
        <v>1.0744578</v>
      </c>
      <c r="K287" s="14">
        <f t="shared" si="9"/>
        <v>8.5081499999999988</v>
      </c>
    </row>
    <row r="288" spans="1:11" x14ac:dyDescent="0.3">
      <c r="A288" s="2" t="s">
        <v>2673</v>
      </c>
      <c r="B288" s="2" t="s">
        <v>3244</v>
      </c>
      <c r="C288" s="2" t="s">
        <v>2681</v>
      </c>
      <c r="D288" s="3" t="s">
        <v>1049</v>
      </c>
      <c r="E288" s="3">
        <v>35288</v>
      </c>
      <c r="F288" s="2" t="s">
        <v>3245</v>
      </c>
      <c r="G288" s="61" t="s">
        <v>1050</v>
      </c>
      <c r="H288" s="2" t="s">
        <v>20</v>
      </c>
      <c r="I288" s="61">
        <v>1.2154499999999999</v>
      </c>
      <c r="J288" s="77">
        <f t="shared" si="8"/>
        <v>1.0744578</v>
      </c>
      <c r="K288" s="14">
        <f t="shared" si="9"/>
        <v>8.5081499999999988</v>
      </c>
    </row>
    <row r="289" spans="1:11" x14ac:dyDescent="0.3">
      <c r="A289" s="2" t="s">
        <v>2673</v>
      </c>
      <c r="B289" s="2" t="s">
        <v>3246</v>
      </c>
      <c r="C289" s="2" t="s">
        <v>2681</v>
      </c>
      <c r="D289" s="3" t="s">
        <v>1049</v>
      </c>
      <c r="E289" s="3">
        <v>35288</v>
      </c>
      <c r="F289" s="2" t="s">
        <v>3247</v>
      </c>
      <c r="G289" s="61" t="s">
        <v>1050</v>
      </c>
      <c r="H289" s="2" t="s">
        <v>20</v>
      </c>
      <c r="I289" s="61">
        <v>1.2154499999999999</v>
      </c>
      <c r="J289" s="77">
        <f t="shared" si="8"/>
        <v>1.0744578</v>
      </c>
      <c r="K289" s="14">
        <f t="shared" si="9"/>
        <v>8.5081499999999988</v>
      </c>
    </row>
    <row r="290" spans="1:11" x14ac:dyDescent="0.3">
      <c r="A290" s="2" t="s">
        <v>2673</v>
      </c>
      <c r="B290" s="2" t="s">
        <v>3248</v>
      </c>
      <c r="C290" s="2" t="s">
        <v>2681</v>
      </c>
      <c r="D290" s="3" t="s">
        <v>1049</v>
      </c>
      <c r="E290" s="3">
        <v>35288</v>
      </c>
      <c r="F290" s="2" t="s">
        <v>3249</v>
      </c>
      <c r="G290" s="61" t="s">
        <v>1050</v>
      </c>
      <c r="H290" s="2" t="s">
        <v>20</v>
      </c>
      <c r="I290" s="61">
        <v>1.2154499999999999</v>
      </c>
      <c r="J290" s="77">
        <f t="shared" si="8"/>
        <v>1.0744578</v>
      </c>
      <c r="K290" s="14">
        <f t="shared" si="9"/>
        <v>8.5081499999999988</v>
      </c>
    </row>
    <row r="291" spans="1:11" x14ac:dyDescent="0.3">
      <c r="A291" s="2" t="s">
        <v>2673</v>
      </c>
      <c r="B291" s="2" t="s">
        <v>3250</v>
      </c>
      <c r="C291" s="2" t="s">
        <v>2681</v>
      </c>
      <c r="D291" s="3" t="s">
        <v>1049</v>
      </c>
      <c r="E291" s="3">
        <v>35288</v>
      </c>
      <c r="F291" s="2" t="s">
        <v>3251</v>
      </c>
      <c r="G291" s="61" t="s">
        <v>1050</v>
      </c>
      <c r="H291" s="2" t="s">
        <v>20</v>
      </c>
      <c r="I291" s="61">
        <v>1.2154499999999999</v>
      </c>
      <c r="J291" s="77">
        <f t="shared" si="8"/>
        <v>1.0744578</v>
      </c>
      <c r="K291" s="14">
        <f t="shared" si="9"/>
        <v>8.5081499999999988</v>
      </c>
    </row>
    <row r="292" spans="1:11" x14ac:dyDescent="0.3">
      <c r="A292" s="2" t="s">
        <v>2673</v>
      </c>
      <c r="B292" s="2" t="s">
        <v>3252</v>
      </c>
      <c r="C292" s="2" t="s">
        <v>2681</v>
      </c>
      <c r="D292" s="3" t="s">
        <v>1049</v>
      </c>
      <c r="E292" s="3">
        <v>35288</v>
      </c>
      <c r="F292" s="2" t="s">
        <v>3253</v>
      </c>
      <c r="G292" s="61" t="s">
        <v>1050</v>
      </c>
      <c r="H292" s="2" t="s">
        <v>20</v>
      </c>
      <c r="I292" s="61">
        <v>1.2154499999999999</v>
      </c>
      <c r="J292" s="77">
        <f t="shared" si="8"/>
        <v>1.0744578</v>
      </c>
      <c r="K292" s="14">
        <f t="shared" si="9"/>
        <v>8.5081499999999988</v>
      </c>
    </row>
    <row r="293" spans="1:11" x14ac:dyDescent="0.3">
      <c r="A293" s="2" t="s">
        <v>2673</v>
      </c>
      <c r="B293" s="2" t="s">
        <v>3254</v>
      </c>
      <c r="C293" s="2" t="s">
        <v>2681</v>
      </c>
      <c r="D293" s="3" t="s">
        <v>1049</v>
      </c>
      <c r="E293" s="3">
        <v>35288</v>
      </c>
      <c r="F293" s="2" t="s">
        <v>3255</v>
      </c>
      <c r="G293" s="61" t="s">
        <v>1050</v>
      </c>
      <c r="H293" s="2" t="s">
        <v>20</v>
      </c>
      <c r="I293" s="61">
        <v>1.2154499999999999</v>
      </c>
      <c r="J293" s="77">
        <f t="shared" si="8"/>
        <v>1.0744578</v>
      </c>
      <c r="K293" s="14">
        <f t="shared" si="9"/>
        <v>8.5081499999999988</v>
      </c>
    </row>
    <row r="294" spans="1:11" x14ac:dyDescent="0.3">
      <c r="A294" s="2" t="s">
        <v>2673</v>
      </c>
      <c r="B294" s="2" t="s">
        <v>3256</v>
      </c>
      <c r="C294" s="2" t="s">
        <v>2681</v>
      </c>
      <c r="D294" s="3" t="s">
        <v>1049</v>
      </c>
      <c r="E294" s="3">
        <v>35288</v>
      </c>
      <c r="F294" s="2" t="s">
        <v>3257</v>
      </c>
      <c r="G294" s="61" t="s">
        <v>1050</v>
      </c>
      <c r="H294" s="2" t="s">
        <v>20</v>
      </c>
      <c r="I294" s="61">
        <v>1.2154499999999999</v>
      </c>
      <c r="J294" s="77">
        <f t="shared" si="8"/>
        <v>1.0744578</v>
      </c>
      <c r="K294" s="14">
        <f t="shared" si="9"/>
        <v>8.5081499999999988</v>
      </c>
    </row>
    <row r="295" spans="1:11" x14ac:dyDescent="0.3">
      <c r="A295" s="2" t="s">
        <v>2673</v>
      </c>
      <c r="B295" s="2" t="s">
        <v>3258</v>
      </c>
      <c r="C295" s="2" t="s">
        <v>2681</v>
      </c>
      <c r="D295" s="3" t="s">
        <v>1049</v>
      </c>
      <c r="E295" s="3">
        <v>35288</v>
      </c>
      <c r="F295" s="2" t="s">
        <v>3259</v>
      </c>
      <c r="G295" s="61" t="s">
        <v>1050</v>
      </c>
      <c r="H295" s="2" t="s">
        <v>20</v>
      </c>
      <c r="I295" s="61">
        <v>1.2154499999999999</v>
      </c>
      <c r="J295" s="77">
        <f t="shared" si="8"/>
        <v>1.0744578</v>
      </c>
      <c r="K295" s="14">
        <f t="shared" si="9"/>
        <v>8.5081499999999988</v>
      </c>
    </row>
    <row r="296" spans="1:11" x14ac:dyDescent="0.3">
      <c r="A296" s="2" t="s">
        <v>2673</v>
      </c>
      <c r="B296" s="2" t="s">
        <v>3260</v>
      </c>
      <c r="C296" s="2" t="s">
        <v>2681</v>
      </c>
      <c r="D296" s="3" t="s">
        <v>1049</v>
      </c>
      <c r="E296" s="3">
        <v>35288</v>
      </c>
      <c r="F296" s="2" t="s">
        <v>3261</v>
      </c>
      <c r="G296" s="61" t="s">
        <v>1050</v>
      </c>
      <c r="H296" s="2" t="s">
        <v>20</v>
      </c>
      <c r="I296" s="61">
        <v>1.2154499999999999</v>
      </c>
      <c r="J296" s="77">
        <f t="shared" si="8"/>
        <v>1.0744578</v>
      </c>
      <c r="K296" s="14">
        <f t="shared" si="9"/>
        <v>8.5081499999999988</v>
      </c>
    </row>
    <row r="297" spans="1:11" x14ac:dyDescent="0.3">
      <c r="A297" s="2" t="s">
        <v>2673</v>
      </c>
      <c r="B297" s="2" t="s">
        <v>3262</v>
      </c>
      <c r="C297" s="2" t="s">
        <v>2681</v>
      </c>
      <c r="D297" s="3" t="s">
        <v>1049</v>
      </c>
      <c r="E297" s="3">
        <v>35288</v>
      </c>
      <c r="F297" s="2" t="s">
        <v>3263</v>
      </c>
      <c r="G297" s="61" t="s">
        <v>1050</v>
      </c>
      <c r="H297" s="2" t="s">
        <v>20</v>
      </c>
      <c r="I297" s="61">
        <v>1.2154499999999999</v>
      </c>
      <c r="J297" s="77">
        <f t="shared" si="8"/>
        <v>1.0744578</v>
      </c>
      <c r="K297" s="14">
        <f t="shared" si="9"/>
        <v>8.5081499999999988</v>
      </c>
    </row>
    <row r="298" spans="1:11" x14ac:dyDescent="0.3">
      <c r="A298" s="2" t="s">
        <v>2673</v>
      </c>
      <c r="B298" s="2" t="s">
        <v>3264</v>
      </c>
      <c r="C298" s="2" t="s">
        <v>2681</v>
      </c>
      <c r="D298" s="3" t="s">
        <v>1049</v>
      </c>
      <c r="E298" s="3">
        <v>35288</v>
      </c>
      <c r="F298" s="2" t="s">
        <v>3265</v>
      </c>
      <c r="G298" s="61" t="s">
        <v>1050</v>
      </c>
      <c r="H298" s="2" t="s">
        <v>20</v>
      </c>
      <c r="I298" s="61">
        <v>1.2154499999999999</v>
      </c>
      <c r="J298" s="77">
        <f t="shared" si="8"/>
        <v>1.0744578</v>
      </c>
      <c r="K298" s="14">
        <f t="shared" si="9"/>
        <v>8.5081499999999988</v>
      </c>
    </row>
    <row r="299" spans="1:11" x14ac:dyDescent="0.3">
      <c r="A299" s="2" t="s">
        <v>2673</v>
      </c>
      <c r="B299" s="2" t="s">
        <v>3266</v>
      </c>
      <c r="C299" s="2" t="s">
        <v>2681</v>
      </c>
      <c r="D299" s="3" t="s">
        <v>1049</v>
      </c>
      <c r="E299" s="3">
        <v>35288</v>
      </c>
      <c r="F299" s="2" t="s">
        <v>3267</v>
      </c>
      <c r="G299" s="61" t="s">
        <v>1050</v>
      </c>
      <c r="H299" s="2" t="s">
        <v>20</v>
      </c>
      <c r="I299" s="61">
        <v>1.2154499999999999</v>
      </c>
      <c r="J299" s="77">
        <f t="shared" si="8"/>
        <v>1.0744578</v>
      </c>
      <c r="K299" s="14">
        <f t="shared" si="9"/>
        <v>8.5081499999999988</v>
      </c>
    </row>
    <row r="300" spans="1:11" x14ac:dyDescent="0.3">
      <c r="A300" s="2" t="s">
        <v>2673</v>
      </c>
      <c r="B300" s="2" t="s">
        <v>3268</v>
      </c>
      <c r="C300" s="2" t="s">
        <v>2681</v>
      </c>
      <c r="D300" s="3" t="s">
        <v>1049</v>
      </c>
      <c r="E300" s="3">
        <v>35288</v>
      </c>
      <c r="F300" s="2" t="s">
        <v>3269</v>
      </c>
      <c r="G300" s="61" t="s">
        <v>1050</v>
      </c>
      <c r="H300" s="2" t="s">
        <v>20</v>
      </c>
      <c r="I300" s="61">
        <v>1.2154499999999999</v>
      </c>
      <c r="J300" s="77">
        <f t="shared" si="8"/>
        <v>1.0744578</v>
      </c>
      <c r="K300" s="14">
        <f t="shared" si="9"/>
        <v>8.5081499999999988</v>
      </c>
    </row>
    <row r="301" spans="1:11" x14ac:dyDescent="0.3">
      <c r="A301" s="2" t="s">
        <v>2673</v>
      </c>
      <c r="B301" s="2" t="s">
        <v>3270</v>
      </c>
      <c r="C301" s="2" t="s">
        <v>2681</v>
      </c>
      <c r="D301" s="3" t="s">
        <v>24</v>
      </c>
      <c r="E301" s="3">
        <v>35049</v>
      </c>
      <c r="F301" s="2" t="s">
        <v>3271</v>
      </c>
      <c r="G301" s="61" t="s">
        <v>922</v>
      </c>
      <c r="H301" s="2" t="s">
        <v>20</v>
      </c>
      <c r="I301" s="61">
        <v>1.2154499999999999</v>
      </c>
      <c r="J301" s="77">
        <f t="shared" si="8"/>
        <v>1.0744578</v>
      </c>
      <c r="K301" s="14">
        <f t="shared" si="9"/>
        <v>8.5081499999999988</v>
      </c>
    </row>
    <row r="302" spans="1:11" x14ac:dyDescent="0.3">
      <c r="A302" s="2" t="s">
        <v>2673</v>
      </c>
      <c r="B302" s="2" t="s">
        <v>3272</v>
      </c>
      <c r="C302" s="2" t="s">
        <v>2681</v>
      </c>
      <c r="D302" s="3" t="s">
        <v>1049</v>
      </c>
      <c r="E302" s="3">
        <v>35288</v>
      </c>
      <c r="F302" s="2" t="s">
        <v>3273</v>
      </c>
      <c r="G302" s="61" t="s">
        <v>1050</v>
      </c>
      <c r="H302" s="2" t="s">
        <v>20</v>
      </c>
      <c r="I302" s="61">
        <v>1.2154499999999999</v>
      </c>
      <c r="J302" s="77">
        <f t="shared" si="8"/>
        <v>1.0744578</v>
      </c>
      <c r="K302" s="14">
        <f t="shared" si="9"/>
        <v>8.5081499999999988</v>
      </c>
    </row>
    <row r="303" spans="1:11" x14ac:dyDescent="0.3">
      <c r="A303" s="2" t="s">
        <v>2673</v>
      </c>
      <c r="B303" s="2" t="s">
        <v>3274</v>
      </c>
      <c r="C303" s="2" t="s">
        <v>2681</v>
      </c>
      <c r="D303" s="3" t="s">
        <v>1049</v>
      </c>
      <c r="E303" s="3">
        <v>35288</v>
      </c>
      <c r="F303" s="2" t="s">
        <v>3132</v>
      </c>
      <c r="G303" s="61" t="s">
        <v>1050</v>
      </c>
      <c r="H303" s="2" t="s">
        <v>20</v>
      </c>
      <c r="I303" s="61">
        <v>1.2154499999999999</v>
      </c>
      <c r="J303" s="77">
        <f t="shared" si="8"/>
        <v>1.0744578</v>
      </c>
      <c r="K303" s="14">
        <f t="shared" si="9"/>
        <v>8.5081499999999988</v>
      </c>
    </row>
    <row r="304" spans="1:11" x14ac:dyDescent="0.3">
      <c r="A304" s="2" t="s">
        <v>2673</v>
      </c>
      <c r="B304" s="2" t="s">
        <v>3275</v>
      </c>
      <c r="C304" s="2" t="s">
        <v>2681</v>
      </c>
      <c r="D304" s="3" t="s">
        <v>1049</v>
      </c>
      <c r="E304" s="3">
        <v>35288</v>
      </c>
      <c r="F304" s="2" t="s">
        <v>3136</v>
      </c>
      <c r="G304" s="61" t="s">
        <v>1050</v>
      </c>
      <c r="H304" s="2" t="s">
        <v>20</v>
      </c>
      <c r="I304" s="61">
        <v>1.2154499999999999</v>
      </c>
      <c r="J304" s="77">
        <f t="shared" si="8"/>
        <v>1.0744578</v>
      </c>
      <c r="K304" s="14">
        <f t="shared" si="9"/>
        <v>8.5081499999999988</v>
      </c>
    </row>
    <row r="305" spans="1:11" x14ac:dyDescent="0.3">
      <c r="A305" s="2" t="s">
        <v>2673</v>
      </c>
      <c r="B305" s="2" t="s">
        <v>3276</v>
      </c>
      <c r="C305" s="2" t="s">
        <v>2681</v>
      </c>
      <c r="D305" s="3" t="s">
        <v>1049</v>
      </c>
      <c r="E305" s="3">
        <v>35288</v>
      </c>
      <c r="F305" s="2" t="s">
        <v>3277</v>
      </c>
      <c r="G305" s="61" t="s">
        <v>1050</v>
      </c>
      <c r="H305" s="2" t="s">
        <v>20</v>
      </c>
      <c r="I305" s="61">
        <v>1.2154499999999999</v>
      </c>
      <c r="J305" s="77">
        <f t="shared" si="8"/>
        <v>1.0744578</v>
      </c>
      <c r="K305" s="14">
        <f t="shared" si="9"/>
        <v>8.5081499999999988</v>
      </c>
    </row>
    <row r="306" spans="1:11" x14ac:dyDescent="0.3">
      <c r="A306" s="2" t="s">
        <v>2673</v>
      </c>
      <c r="B306" s="2" t="s">
        <v>3278</v>
      </c>
      <c r="C306" s="2" t="s">
        <v>2681</v>
      </c>
      <c r="D306" s="3" t="s">
        <v>1049</v>
      </c>
      <c r="E306" s="3">
        <v>35288</v>
      </c>
      <c r="F306" s="2" t="s">
        <v>3279</v>
      </c>
      <c r="G306" s="61" t="s">
        <v>1050</v>
      </c>
      <c r="H306" s="2" t="s">
        <v>20</v>
      </c>
      <c r="I306" s="61">
        <v>1.2154499999999999</v>
      </c>
      <c r="J306" s="77">
        <f t="shared" si="8"/>
        <v>1.0744578</v>
      </c>
      <c r="K306" s="14">
        <f t="shared" si="9"/>
        <v>8.5081499999999988</v>
      </c>
    </row>
    <row r="307" spans="1:11" x14ac:dyDescent="0.3">
      <c r="A307" s="2" t="s">
        <v>2673</v>
      </c>
      <c r="B307" s="2" t="s">
        <v>3280</v>
      </c>
      <c r="C307" s="2" t="s">
        <v>2681</v>
      </c>
      <c r="D307" s="3" t="s">
        <v>1049</v>
      </c>
      <c r="E307" s="3">
        <v>35288</v>
      </c>
      <c r="F307" s="2" t="s">
        <v>3281</v>
      </c>
      <c r="G307" s="61" t="s">
        <v>1050</v>
      </c>
      <c r="H307" s="2" t="s">
        <v>20</v>
      </c>
      <c r="I307" s="61">
        <v>1.2154499999999999</v>
      </c>
      <c r="J307" s="77">
        <f t="shared" si="8"/>
        <v>1.0744578</v>
      </c>
      <c r="K307" s="14">
        <f t="shared" si="9"/>
        <v>8.5081499999999988</v>
      </c>
    </row>
    <row r="308" spans="1:11" x14ac:dyDescent="0.3">
      <c r="A308" s="2" t="s">
        <v>2673</v>
      </c>
      <c r="B308" s="2" t="s">
        <v>3097</v>
      </c>
      <c r="C308" s="2" t="s">
        <v>2681</v>
      </c>
      <c r="D308" s="3" t="s">
        <v>1049</v>
      </c>
      <c r="E308" s="3">
        <v>35288</v>
      </c>
      <c r="F308" s="2" t="s">
        <v>2928</v>
      </c>
      <c r="G308" s="61" t="s">
        <v>1050</v>
      </c>
      <c r="H308" s="2" t="s">
        <v>20</v>
      </c>
      <c r="I308" s="61">
        <v>1.2154499999999999</v>
      </c>
      <c r="J308" s="77">
        <f t="shared" si="8"/>
        <v>1.0744578</v>
      </c>
      <c r="K308" s="14">
        <f t="shared" si="9"/>
        <v>8.5081499999999988</v>
      </c>
    </row>
    <row r="309" spans="1:11" x14ac:dyDescent="0.3">
      <c r="A309" s="2" t="s">
        <v>2673</v>
      </c>
      <c r="B309" s="2" t="s">
        <v>3282</v>
      </c>
      <c r="C309" s="2" t="s">
        <v>2681</v>
      </c>
      <c r="D309" s="3" t="s">
        <v>28</v>
      </c>
      <c r="E309" s="3">
        <v>35122</v>
      </c>
      <c r="F309" s="2" t="s">
        <v>3283</v>
      </c>
      <c r="G309" s="61" t="s">
        <v>1374</v>
      </c>
      <c r="H309" s="2" t="s">
        <v>20</v>
      </c>
      <c r="I309" s="61">
        <v>1.2154499999999999</v>
      </c>
      <c r="J309" s="77">
        <f t="shared" si="8"/>
        <v>1.0744578</v>
      </c>
      <c r="K309" s="14">
        <f t="shared" si="9"/>
        <v>8.5081499999999988</v>
      </c>
    </row>
    <row r="310" spans="1:11" x14ac:dyDescent="0.3">
      <c r="A310" s="2" t="s">
        <v>2673</v>
      </c>
      <c r="B310" s="2" t="s">
        <v>3284</v>
      </c>
      <c r="C310" s="2" t="s">
        <v>2681</v>
      </c>
      <c r="D310" s="3" t="s">
        <v>1049</v>
      </c>
      <c r="E310" s="3">
        <v>35288</v>
      </c>
      <c r="F310" s="2" t="s">
        <v>3285</v>
      </c>
      <c r="G310" s="61" t="s">
        <v>1050</v>
      </c>
      <c r="H310" s="2" t="s">
        <v>20</v>
      </c>
      <c r="I310" s="61">
        <v>1.2154499999999999</v>
      </c>
      <c r="J310" s="77">
        <f t="shared" si="8"/>
        <v>1.0744578</v>
      </c>
      <c r="K310" s="14">
        <f t="shared" si="9"/>
        <v>8.5081499999999988</v>
      </c>
    </row>
    <row r="311" spans="1:11" x14ac:dyDescent="0.3">
      <c r="A311" s="2" t="s">
        <v>2673</v>
      </c>
      <c r="B311" s="2" t="s">
        <v>3286</v>
      </c>
      <c r="C311" s="2" t="s">
        <v>2697</v>
      </c>
      <c r="D311" s="3" t="s">
        <v>1049</v>
      </c>
      <c r="E311" s="3">
        <v>35288</v>
      </c>
      <c r="F311" s="2" t="s">
        <v>3287</v>
      </c>
      <c r="G311" s="61" t="s">
        <v>1050</v>
      </c>
      <c r="H311" s="2" t="s">
        <v>20</v>
      </c>
      <c r="I311" s="61">
        <v>0.92625000000000002</v>
      </c>
      <c r="J311" s="77">
        <f t="shared" si="8"/>
        <v>0.81880500000000001</v>
      </c>
      <c r="K311" s="14">
        <f t="shared" si="9"/>
        <v>6.4837500000000006</v>
      </c>
    </row>
    <row r="312" spans="1:11" x14ac:dyDescent="0.3">
      <c r="A312" s="2" t="s">
        <v>2673</v>
      </c>
      <c r="B312" s="2" t="s">
        <v>3288</v>
      </c>
      <c r="C312" s="2" t="s">
        <v>2686</v>
      </c>
      <c r="D312" s="3" t="s">
        <v>1049</v>
      </c>
      <c r="E312" s="3">
        <v>35288</v>
      </c>
      <c r="F312" s="2" t="s">
        <v>3289</v>
      </c>
      <c r="G312" s="61" t="s">
        <v>1050</v>
      </c>
      <c r="H312" s="2" t="s">
        <v>20</v>
      </c>
      <c r="I312" s="61">
        <v>0.92625000000000002</v>
      </c>
      <c r="J312" s="77">
        <f t="shared" si="8"/>
        <v>0.81880500000000001</v>
      </c>
      <c r="K312" s="14">
        <f t="shared" si="9"/>
        <v>6.4837500000000006</v>
      </c>
    </row>
    <row r="313" spans="1:11" x14ac:dyDescent="0.3">
      <c r="A313" s="2" t="s">
        <v>2673</v>
      </c>
      <c r="B313" s="2" t="s">
        <v>3290</v>
      </c>
      <c r="C313" s="2" t="s">
        <v>2697</v>
      </c>
      <c r="D313" s="3" t="s">
        <v>24</v>
      </c>
      <c r="E313" s="3">
        <v>35049</v>
      </c>
      <c r="F313" s="2" t="s">
        <v>3291</v>
      </c>
      <c r="G313" s="61" t="s">
        <v>922</v>
      </c>
      <c r="H313" s="2" t="s">
        <v>20</v>
      </c>
      <c r="I313" s="61">
        <v>0.92625000000000002</v>
      </c>
      <c r="J313" s="77">
        <f t="shared" si="8"/>
        <v>0.81880500000000001</v>
      </c>
      <c r="K313" s="14">
        <f t="shared" si="9"/>
        <v>6.4837500000000006</v>
      </c>
    </row>
    <row r="314" spans="1:11" x14ac:dyDescent="0.3">
      <c r="A314" s="2" t="s">
        <v>2673</v>
      </c>
      <c r="B314" s="2" t="s">
        <v>3292</v>
      </c>
      <c r="C314" s="2" t="s">
        <v>2686</v>
      </c>
      <c r="D314" s="3" t="s">
        <v>28</v>
      </c>
      <c r="E314" s="3">
        <v>35299</v>
      </c>
      <c r="F314" s="2" t="s">
        <v>3293</v>
      </c>
      <c r="G314" s="61" t="s">
        <v>1108</v>
      </c>
      <c r="H314" s="2" t="s">
        <v>20</v>
      </c>
      <c r="I314" s="61">
        <v>0.92625000000000002</v>
      </c>
      <c r="J314" s="77">
        <f t="shared" si="8"/>
        <v>0.81880500000000001</v>
      </c>
      <c r="K314" s="14">
        <f t="shared" si="9"/>
        <v>6.4837500000000006</v>
      </c>
    </row>
    <row r="315" spans="1:11" x14ac:dyDescent="0.3">
      <c r="A315" s="2" t="s">
        <v>2673</v>
      </c>
      <c r="B315" s="2" t="s">
        <v>3294</v>
      </c>
      <c r="C315" s="2" t="s">
        <v>2686</v>
      </c>
      <c r="D315" s="3" t="s">
        <v>1049</v>
      </c>
      <c r="E315" s="3">
        <v>35288</v>
      </c>
      <c r="F315" s="2" t="s">
        <v>3295</v>
      </c>
      <c r="G315" s="61" t="s">
        <v>1050</v>
      </c>
      <c r="H315" s="2" t="s">
        <v>20</v>
      </c>
      <c r="I315" s="61">
        <v>0.92625000000000002</v>
      </c>
      <c r="J315" s="77">
        <f t="shared" si="8"/>
        <v>0.81880500000000001</v>
      </c>
      <c r="K315" s="14">
        <f t="shared" si="9"/>
        <v>6.4837500000000006</v>
      </c>
    </row>
    <row r="316" spans="1:11" x14ac:dyDescent="0.3">
      <c r="A316" s="2" t="s">
        <v>2673</v>
      </c>
      <c r="B316" s="2" t="s">
        <v>3296</v>
      </c>
      <c r="C316" s="2" t="s">
        <v>2686</v>
      </c>
      <c r="D316" s="3" t="s">
        <v>24</v>
      </c>
      <c r="E316" s="3">
        <v>35049</v>
      </c>
      <c r="F316" s="2" t="s">
        <v>3207</v>
      </c>
      <c r="G316" s="61" t="s">
        <v>922</v>
      </c>
      <c r="H316" s="2" t="s">
        <v>20</v>
      </c>
      <c r="I316" s="61">
        <v>0.92625000000000002</v>
      </c>
      <c r="J316" s="77">
        <f t="shared" si="8"/>
        <v>0.81880500000000001</v>
      </c>
      <c r="K316" s="14">
        <f t="shared" si="9"/>
        <v>6.4837500000000006</v>
      </c>
    </row>
    <row r="317" spans="1:11" x14ac:dyDescent="0.3">
      <c r="A317" s="2" t="s">
        <v>2673</v>
      </c>
      <c r="B317" s="2" t="s">
        <v>3297</v>
      </c>
      <c r="C317" s="2" t="s">
        <v>2686</v>
      </c>
      <c r="D317" s="3" t="s">
        <v>24</v>
      </c>
      <c r="E317" s="3">
        <v>35049</v>
      </c>
      <c r="F317" s="2" t="s">
        <v>3298</v>
      </c>
      <c r="G317" s="61" t="s">
        <v>922</v>
      </c>
      <c r="H317" s="2" t="s">
        <v>20</v>
      </c>
      <c r="I317" s="61">
        <v>0.92625000000000002</v>
      </c>
      <c r="J317" s="77">
        <f t="shared" si="8"/>
        <v>0.81880500000000001</v>
      </c>
      <c r="K317" s="14">
        <f t="shared" si="9"/>
        <v>6.4837500000000006</v>
      </c>
    </row>
    <row r="318" spans="1:11" x14ac:dyDescent="0.3">
      <c r="A318" s="2" t="s">
        <v>2673</v>
      </c>
      <c r="B318" s="2" t="s">
        <v>3299</v>
      </c>
      <c r="C318" s="2" t="s">
        <v>2686</v>
      </c>
      <c r="D318" s="3" t="s">
        <v>1092</v>
      </c>
      <c r="E318" s="3">
        <v>35284</v>
      </c>
      <c r="F318" s="2" t="s">
        <v>3300</v>
      </c>
      <c r="G318" s="61" t="s">
        <v>1097</v>
      </c>
      <c r="H318" s="2" t="s">
        <v>20</v>
      </c>
      <c r="I318" s="61">
        <v>0.92625000000000002</v>
      </c>
      <c r="J318" s="77">
        <f t="shared" si="8"/>
        <v>0.81880500000000001</v>
      </c>
      <c r="K318" s="14">
        <f t="shared" si="9"/>
        <v>6.4837500000000006</v>
      </c>
    </row>
    <row r="319" spans="1:11" x14ac:dyDescent="0.3">
      <c r="A319" s="2" t="s">
        <v>2673</v>
      </c>
      <c r="B319" s="2" t="s">
        <v>3301</v>
      </c>
      <c r="C319" s="2" t="s">
        <v>2681</v>
      </c>
      <c r="D319" s="3" t="s">
        <v>1049</v>
      </c>
      <c r="E319" s="3">
        <v>35288</v>
      </c>
      <c r="F319" s="2" t="s">
        <v>3302</v>
      </c>
      <c r="G319" s="61" t="s">
        <v>1050</v>
      </c>
      <c r="H319" s="2" t="s">
        <v>20</v>
      </c>
      <c r="I319" s="61">
        <v>0.92625000000000002</v>
      </c>
      <c r="J319" s="77">
        <f t="shared" si="8"/>
        <v>0.81880500000000001</v>
      </c>
      <c r="K319" s="14">
        <f t="shared" si="9"/>
        <v>6.4837500000000006</v>
      </c>
    </row>
    <row r="320" spans="1:11" x14ac:dyDescent="0.3">
      <c r="A320" s="2" t="s">
        <v>2673</v>
      </c>
      <c r="B320" s="2" t="s">
        <v>3303</v>
      </c>
      <c r="C320" s="2" t="s">
        <v>2686</v>
      </c>
      <c r="D320" s="3" t="s">
        <v>1049</v>
      </c>
      <c r="E320" s="3">
        <v>35288</v>
      </c>
      <c r="F320" s="2" t="s">
        <v>3304</v>
      </c>
      <c r="G320" s="61" t="s">
        <v>1050</v>
      </c>
      <c r="H320" s="2" t="s">
        <v>20</v>
      </c>
      <c r="I320" s="61">
        <v>0.92625000000000002</v>
      </c>
      <c r="J320" s="77">
        <f t="shared" si="8"/>
        <v>0.81880500000000001</v>
      </c>
      <c r="K320" s="14">
        <f t="shared" si="9"/>
        <v>6.4837500000000006</v>
      </c>
    </row>
    <row r="321" spans="1:11" x14ac:dyDescent="0.3">
      <c r="A321" s="2" t="s">
        <v>2673</v>
      </c>
      <c r="B321" s="2" t="s">
        <v>3305</v>
      </c>
      <c r="C321" s="2" t="s">
        <v>2686</v>
      </c>
      <c r="D321" s="3" t="s">
        <v>1049</v>
      </c>
      <c r="E321" s="3">
        <v>35288</v>
      </c>
      <c r="F321" s="2" t="s">
        <v>3306</v>
      </c>
      <c r="G321" s="61" t="s">
        <v>1050</v>
      </c>
      <c r="H321" s="2" t="s">
        <v>20</v>
      </c>
      <c r="I321" s="61">
        <v>0.92625000000000002</v>
      </c>
      <c r="J321" s="77">
        <f t="shared" si="8"/>
        <v>0.81880500000000001</v>
      </c>
      <c r="K321" s="14">
        <f t="shared" si="9"/>
        <v>6.4837500000000006</v>
      </c>
    </row>
    <row r="322" spans="1:11" x14ac:dyDescent="0.3">
      <c r="A322" s="2" t="s">
        <v>2673</v>
      </c>
      <c r="B322" s="2" t="s">
        <v>3307</v>
      </c>
      <c r="C322" s="2" t="s">
        <v>2697</v>
      </c>
      <c r="D322" s="3" t="s">
        <v>24</v>
      </c>
      <c r="E322" s="3">
        <v>35049</v>
      </c>
      <c r="F322" s="2" t="s">
        <v>3308</v>
      </c>
      <c r="G322" s="61" t="s">
        <v>922</v>
      </c>
      <c r="H322" s="2" t="s">
        <v>20</v>
      </c>
      <c r="I322" s="61">
        <v>0.92625000000000002</v>
      </c>
      <c r="J322" s="77">
        <f t="shared" si="8"/>
        <v>0.81880500000000001</v>
      </c>
      <c r="K322" s="14">
        <f t="shared" si="9"/>
        <v>6.4837500000000006</v>
      </c>
    </row>
    <row r="323" spans="1:11" x14ac:dyDescent="0.3">
      <c r="A323" s="2" t="s">
        <v>2673</v>
      </c>
      <c r="B323" s="2" t="s">
        <v>3309</v>
      </c>
      <c r="C323" s="2" t="s">
        <v>2686</v>
      </c>
      <c r="D323" s="3" t="s">
        <v>1049</v>
      </c>
      <c r="E323" s="3">
        <v>35288</v>
      </c>
      <c r="F323" s="2" t="s">
        <v>3310</v>
      </c>
      <c r="G323" s="61" t="s">
        <v>1050</v>
      </c>
      <c r="H323" s="2" t="s">
        <v>20</v>
      </c>
      <c r="I323" s="61">
        <v>0.92625000000000002</v>
      </c>
      <c r="J323" s="77">
        <f t="shared" ref="J323:J386" si="10">I323*0.884</f>
        <v>0.81880500000000001</v>
      </c>
      <c r="K323" s="14">
        <f t="shared" ref="K323:K386" si="11">I323*7</f>
        <v>6.4837500000000006</v>
      </c>
    </row>
    <row r="324" spans="1:11" x14ac:dyDescent="0.3">
      <c r="A324" s="2" t="s">
        <v>2673</v>
      </c>
      <c r="B324" s="2" t="s">
        <v>3311</v>
      </c>
      <c r="C324" s="2" t="s">
        <v>2686</v>
      </c>
      <c r="D324" s="3" t="s">
        <v>1049</v>
      </c>
      <c r="E324" s="3">
        <v>35288</v>
      </c>
      <c r="F324" s="2" t="s">
        <v>3312</v>
      </c>
      <c r="G324" s="61" t="s">
        <v>1050</v>
      </c>
      <c r="H324" s="2" t="s">
        <v>20</v>
      </c>
      <c r="I324" s="61">
        <v>0.92625000000000002</v>
      </c>
      <c r="J324" s="77">
        <f t="shared" si="10"/>
        <v>0.81880500000000001</v>
      </c>
      <c r="K324" s="14">
        <f t="shared" si="11"/>
        <v>6.4837500000000006</v>
      </c>
    </row>
    <row r="325" spans="1:11" x14ac:dyDescent="0.3">
      <c r="A325" s="2" t="s">
        <v>2673</v>
      </c>
      <c r="B325" s="2" t="s">
        <v>3313</v>
      </c>
      <c r="C325" s="2" t="s">
        <v>2686</v>
      </c>
      <c r="D325" s="3" t="s">
        <v>1049</v>
      </c>
      <c r="E325" s="3">
        <v>35288</v>
      </c>
      <c r="F325" s="2" t="s">
        <v>3314</v>
      </c>
      <c r="G325" s="61" t="s">
        <v>1050</v>
      </c>
      <c r="H325" s="2" t="s">
        <v>20</v>
      </c>
      <c r="I325" s="61">
        <v>0.92625000000000002</v>
      </c>
      <c r="J325" s="77">
        <f t="shared" si="10"/>
        <v>0.81880500000000001</v>
      </c>
      <c r="K325" s="14">
        <f t="shared" si="11"/>
        <v>6.4837500000000006</v>
      </c>
    </row>
    <row r="326" spans="1:11" x14ac:dyDescent="0.3">
      <c r="A326" s="2" t="s">
        <v>2673</v>
      </c>
      <c r="B326" s="2" t="s">
        <v>3315</v>
      </c>
      <c r="C326" s="2" t="s">
        <v>2686</v>
      </c>
      <c r="D326" s="3" t="s">
        <v>1049</v>
      </c>
      <c r="E326" s="3">
        <v>35288</v>
      </c>
      <c r="F326" s="2" t="s">
        <v>3316</v>
      </c>
      <c r="G326" s="61" t="s">
        <v>1050</v>
      </c>
      <c r="H326" s="2" t="s">
        <v>20</v>
      </c>
      <c r="I326" s="61">
        <v>0.92625000000000002</v>
      </c>
      <c r="J326" s="77">
        <f t="shared" si="10"/>
        <v>0.81880500000000001</v>
      </c>
      <c r="K326" s="14">
        <f t="shared" si="11"/>
        <v>6.4837500000000006</v>
      </c>
    </row>
    <row r="327" spans="1:11" x14ac:dyDescent="0.3">
      <c r="A327" s="2" t="s">
        <v>2673</v>
      </c>
      <c r="B327" s="2" t="s">
        <v>3317</v>
      </c>
      <c r="C327" s="2" t="s">
        <v>2686</v>
      </c>
      <c r="D327" s="3" t="s">
        <v>28</v>
      </c>
      <c r="E327" s="3">
        <v>35299</v>
      </c>
      <c r="F327" s="2" t="s">
        <v>3318</v>
      </c>
      <c r="G327" s="61" t="s">
        <v>1108</v>
      </c>
      <c r="H327" s="2" t="s">
        <v>20</v>
      </c>
      <c r="I327" s="61">
        <v>0.92625000000000002</v>
      </c>
      <c r="J327" s="77">
        <f t="shared" si="10"/>
        <v>0.81880500000000001</v>
      </c>
      <c r="K327" s="14">
        <f t="shared" si="11"/>
        <v>6.4837500000000006</v>
      </c>
    </row>
    <row r="328" spans="1:11" x14ac:dyDescent="0.3">
      <c r="A328" s="2" t="s">
        <v>2673</v>
      </c>
      <c r="B328" s="2" t="s">
        <v>3319</v>
      </c>
      <c r="C328" s="2" t="s">
        <v>2686</v>
      </c>
      <c r="D328" s="3" t="s">
        <v>24</v>
      </c>
      <c r="E328" s="3">
        <v>35049</v>
      </c>
      <c r="F328" s="2" t="s">
        <v>3320</v>
      </c>
      <c r="G328" s="61" t="s">
        <v>922</v>
      </c>
      <c r="H328" s="2" t="s">
        <v>20</v>
      </c>
      <c r="I328" s="61">
        <v>0.92625000000000002</v>
      </c>
      <c r="J328" s="77">
        <f t="shared" si="10"/>
        <v>0.81880500000000001</v>
      </c>
      <c r="K328" s="14">
        <f t="shared" si="11"/>
        <v>6.4837500000000006</v>
      </c>
    </row>
    <row r="329" spans="1:11" x14ac:dyDescent="0.3">
      <c r="A329" s="2" t="s">
        <v>2673</v>
      </c>
      <c r="B329" s="2" t="s">
        <v>3319</v>
      </c>
      <c r="C329" s="2" t="s">
        <v>2686</v>
      </c>
      <c r="D329" s="3" t="s">
        <v>24</v>
      </c>
      <c r="E329" s="3">
        <v>35049</v>
      </c>
      <c r="F329" s="2" t="s">
        <v>3321</v>
      </c>
      <c r="G329" s="61" t="s">
        <v>922</v>
      </c>
      <c r="H329" s="2" t="s">
        <v>20</v>
      </c>
      <c r="I329" s="61">
        <v>0.92625000000000002</v>
      </c>
      <c r="J329" s="77">
        <f t="shared" si="10"/>
        <v>0.81880500000000001</v>
      </c>
      <c r="K329" s="14">
        <f t="shared" si="11"/>
        <v>6.4837500000000006</v>
      </c>
    </row>
    <row r="330" spans="1:11" x14ac:dyDescent="0.3">
      <c r="A330" s="2" t="s">
        <v>2673</v>
      </c>
      <c r="B330" s="2" t="s">
        <v>3322</v>
      </c>
      <c r="C330" s="2" t="s">
        <v>2686</v>
      </c>
      <c r="D330" s="3" t="s">
        <v>1049</v>
      </c>
      <c r="E330" s="3">
        <v>35288</v>
      </c>
      <c r="F330" s="2" t="s">
        <v>3323</v>
      </c>
      <c r="G330" s="61" t="s">
        <v>1050</v>
      </c>
      <c r="H330" s="2" t="s">
        <v>20</v>
      </c>
      <c r="I330" s="61">
        <v>0.92171249999999905</v>
      </c>
      <c r="J330" s="77">
        <f t="shared" si="10"/>
        <v>0.81479384999999915</v>
      </c>
      <c r="K330" s="14">
        <f t="shared" si="11"/>
        <v>6.4519874999999933</v>
      </c>
    </row>
    <row r="331" spans="1:11" x14ac:dyDescent="0.3">
      <c r="A331" s="2" t="s">
        <v>2673</v>
      </c>
      <c r="B331" s="2" t="s">
        <v>3324</v>
      </c>
      <c r="C331" s="2" t="s">
        <v>2686</v>
      </c>
      <c r="D331" s="3" t="s">
        <v>1049</v>
      </c>
      <c r="E331" s="3">
        <v>35288</v>
      </c>
      <c r="F331" s="2" t="s">
        <v>3325</v>
      </c>
      <c r="G331" s="61" t="s">
        <v>1050</v>
      </c>
      <c r="H331" s="2" t="s">
        <v>20</v>
      </c>
      <c r="I331" s="61">
        <v>0.92171249999999905</v>
      </c>
      <c r="J331" s="77">
        <f t="shared" si="10"/>
        <v>0.81479384999999915</v>
      </c>
      <c r="K331" s="14">
        <f t="shared" si="11"/>
        <v>6.4519874999999933</v>
      </c>
    </row>
    <row r="332" spans="1:11" x14ac:dyDescent="0.3">
      <c r="A332" s="2" t="s">
        <v>2673</v>
      </c>
      <c r="B332" s="2" t="s">
        <v>3326</v>
      </c>
      <c r="C332" s="2" t="s">
        <v>2686</v>
      </c>
      <c r="D332" s="3" t="s">
        <v>1049</v>
      </c>
      <c r="E332" s="3">
        <v>35288</v>
      </c>
      <c r="F332" s="2" t="s">
        <v>3327</v>
      </c>
      <c r="G332" s="61" t="s">
        <v>1050</v>
      </c>
      <c r="H332" s="2" t="s">
        <v>20</v>
      </c>
      <c r="I332" s="61">
        <v>0.92171249999999905</v>
      </c>
      <c r="J332" s="77">
        <f t="shared" si="10"/>
        <v>0.81479384999999915</v>
      </c>
      <c r="K332" s="14">
        <f t="shared" si="11"/>
        <v>6.4519874999999933</v>
      </c>
    </row>
    <row r="333" spans="1:11" x14ac:dyDescent="0.3">
      <c r="A333" s="2" t="s">
        <v>2673</v>
      </c>
      <c r="B333" s="2" t="s">
        <v>3328</v>
      </c>
      <c r="C333" s="2" t="s">
        <v>2686</v>
      </c>
      <c r="D333" s="3" t="s">
        <v>1049</v>
      </c>
      <c r="E333" s="3">
        <v>35288</v>
      </c>
      <c r="F333" s="2" t="s">
        <v>3329</v>
      </c>
      <c r="G333" s="61" t="s">
        <v>1050</v>
      </c>
      <c r="H333" s="2" t="s">
        <v>20</v>
      </c>
      <c r="I333" s="61">
        <v>0.92171249999999905</v>
      </c>
      <c r="J333" s="77">
        <f t="shared" si="10"/>
        <v>0.81479384999999915</v>
      </c>
      <c r="K333" s="14">
        <f t="shared" si="11"/>
        <v>6.4519874999999933</v>
      </c>
    </row>
    <row r="334" spans="1:11" x14ac:dyDescent="0.3">
      <c r="A334" s="2" t="s">
        <v>2673</v>
      </c>
      <c r="B334" s="2" t="s">
        <v>3330</v>
      </c>
      <c r="C334" s="2" t="s">
        <v>2686</v>
      </c>
      <c r="D334" s="3" t="s">
        <v>1049</v>
      </c>
      <c r="E334" s="3">
        <v>35288</v>
      </c>
      <c r="F334" s="2" t="s">
        <v>3331</v>
      </c>
      <c r="G334" s="61" t="s">
        <v>1050</v>
      </c>
      <c r="H334" s="2" t="s">
        <v>20</v>
      </c>
      <c r="I334" s="61">
        <v>0.92171249999999905</v>
      </c>
      <c r="J334" s="77">
        <f t="shared" si="10"/>
        <v>0.81479384999999915</v>
      </c>
      <c r="K334" s="14">
        <f t="shared" si="11"/>
        <v>6.4519874999999933</v>
      </c>
    </row>
    <row r="335" spans="1:11" x14ac:dyDescent="0.3">
      <c r="A335" s="2" t="s">
        <v>2673</v>
      </c>
      <c r="B335" s="2" t="s">
        <v>3332</v>
      </c>
      <c r="C335" s="2" t="s">
        <v>2686</v>
      </c>
      <c r="D335" s="3" t="s">
        <v>53</v>
      </c>
      <c r="E335" s="3">
        <v>35255</v>
      </c>
      <c r="F335" s="2" t="s">
        <v>3333</v>
      </c>
      <c r="G335" s="61" t="s">
        <v>1220</v>
      </c>
      <c r="H335" s="2" t="s">
        <v>20</v>
      </c>
      <c r="I335" s="61">
        <v>0.92171249999999905</v>
      </c>
      <c r="J335" s="77">
        <f t="shared" si="10"/>
        <v>0.81479384999999915</v>
      </c>
      <c r="K335" s="14">
        <f t="shared" si="11"/>
        <v>6.4519874999999933</v>
      </c>
    </row>
    <row r="336" spans="1:11" x14ac:dyDescent="0.3">
      <c r="A336" s="2" t="s">
        <v>2673</v>
      </c>
      <c r="B336" s="2" t="s">
        <v>3334</v>
      </c>
      <c r="C336" s="2" t="s">
        <v>2686</v>
      </c>
      <c r="D336" s="3" t="s">
        <v>1049</v>
      </c>
      <c r="E336" s="3">
        <v>35288</v>
      </c>
      <c r="F336" s="2" t="s">
        <v>3335</v>
      </c>
      <c r="G336" s="61" t="s">
        <v>1050</v>
      </c>
      <c r="H336" s="2" t="s">
        <v>20</v>
      </c>
      <c r="I336" s="61">
        <v>0.92171249999999905</v>
      </c>
      <c r="J336" s="77">
        <f t="shared" si="10"/>
        <v>0.81479384999999915</v>
      </c>
      <c r="K336" s="14">
        <f t="shared" si="11"/>
        <v>6.4519874999999933</v>
      </c>
    </row>
    <row r="337" spans="1:11" x14ac:dyDescent="0.3">
      <c r="A337" s="2" t="s">
        <v>2673</v>
      </c>
      <c r="B337" s="2" t="s">
        <v>3336</v>
      </c>
      <c r="C337" s="2" t="s">
        <v>2681</v>
      </c>
      <c r="D337" s="3" t="s">
        <v>24</v>
      </c>
      <c r="E337" s="3">
        <v>35049</v>
      </c>
      <c r="F337" s="2" t="s">
        <v>3337</v>
      </c>
      <c r="G337" s="61" t="s">
        <v>922</v>
      </c>
      <c r="H337" s="2" t="s">
        <v>20</v>
      </c>
      <c r="I337" s="61">
        <v>0.81030000000000002</v>
      </c>
      <c r="J337" s="77">
        <f t="shared" si="10"/>
        <v>0.71630519999999998</v>
      </c>
      <c r="K337" s="14">
        <f t="shared" si="11"/>
        <v>5.6721000000000004</v>
      </c>
    </row>
    <row r="338" spans="1:11" x14ac:dyDescent="0.3">
      <c r="A338" s="2" t="s">
        <v>2673</v>
      </c>
      <c r="B338" s="2" t="s">
        <v>3338</v>
      </c>
      <c r="C338" s="2" t="s">
        <v>2681</v>
      </c>
      <c r="D338" s="3" t="s">
        <v>1049</v>
      </c>
      <c r="E338" s="3">
        <v>35288</v>
      </c>
      <c r="F338" s="2" t="s">
        <v>3339</v>
      </c>
      <c r="G338" s="61" t="s">
        <v>1050</v>
      </c>
      <c r="H338" s="2" t="s">
        <v>20</v>
      </c>
      <c r="I338" s="61">
        <v>0.81030000000000002</v>
      </c>
      <c r="J338" s="77">
        <f t="shared" si="10"/>
        <v>0.71630519999999998</v>
      </c>
      <c r="K338" s="14">
        <f t="shared" si="11"/>
        <v>5.6721000000000004</v>
      </c>
    </row>
    <row r="339" spans="1:11" x14ac:dyDescent="0.3">
      <c r="A339" s="2" t="s">
        <v>2673</v>
      </c>
      <c r="B339" s="2" t="s">
        <v>2680</v>
      </c>
      <c r="C339" s="2" t="s">
        <v>2681</v>
      </c>
      <c r="D339" s="3" t="s">
        <v>36</v>
      </c>
      <c r="E339" s="3">
        <v>35115</v>
      </c>
      <c r="F339" s="2" t="s">
        <v>3340</v>
      </c>
      <c r="G339" s="61" t="s">
        <v>978</v>
      </c>
      <c r="H339" s="2" t="s">
        <v>15</v>
      </c>
      <c r="I339" s="61">
        <v>18.117175</v>
      </c>
      <c r="J339" s="77">
        <f t="shared" si="10"/>
        <v>16.0155827</v>
      </c>
      <c r="K339" s="14">
        <f t="shared" si="11"/>
        <v>126.82022499999999</v>
      </c>
    </row>
    <row r="340" spans="1:11" x14ac:dyDescent="0.3">
      <c r="A340" s="2" t="s">
        <v>2673</v>
      </c>
      <c r="B340" s="2" t="s">
        <v>2680</v>
      </c>
      <c r="C340" s="2" t="s">
        <v>2681</v>
      </c>
      <c r="D340" s="3" t="s">
        <v>37</v>
      </c>
      <c r="E340" s="3">
        <v>35150</v>
      </c>
      <c r="F340" s="2" t="s">
        <v>3341</v>
      </c>
      <c r="G340" s="61" t="s">
        <v>1247</v>
      </c>
      <c r="H340" s="2" t="s">
        <v>15</v>
      </c>
      <c r="I340" s="61">
        <v>16.948325000000001</v>
      </c>
      <c r="J340" s="77">
        <f t="shared" si="10"/>
        <v>14.9823193</v>
      </c>
      <c r="K340" s="14">
        <f t="shared" si="11"/>
        <v>118.63827500000001</v>
      </c>
    </row>
    <row r="341" spans="1:11" x14ac:dyDescent="0.3">
      <c r="A341" s="2" t="s">
        <v>2673</v>
      </c>
      <c r="B341" s="2" t="s">
        <v>3342</v>
      </c>
      <c r="C341" s="2" t="s">
        <v>2681</v>
      </c>
      <c r="D341" s="3" t="s">
        <v>36</v>
      </c>
      <c r="E341" s="3">
        <v>35115</v>
      </c>
      <c r="F341" s="2" t="s">
        <v>3343</v>
      </c>
      <c r="G341" s="61" t="s">
        <v>978</v>
      </c>
      <c r="H341" s="2" t="s">
        <v>15</v>
      </c>
      <c r="I341" s="61">
        <v>14.180249999999999</v>
      </c>
      <c r="J341" s="77">
        <f t="shared" si="10"/>
        <v>12.535340999999999</v>
      </c>
      <c r="K341" s="14">
        <f t="shared" si="11"/>
        <v>99.261749999999992</v>
      </c>
    </row>
    <row r="342" spans="1:11" x14ac:dyDescent="0.3">
      <c r="A342" s="2" t="s">
        <v>2673</v>
      </c>
      <c r="B342" s="2" t="s">
        <v>3344</v>
      </c>
      <c r="C342" s="2" t="s">
        <v>2686</v>
      </c>
      <c r="D342" s="3" t="s">
        <v>36</v>
      </c>
      <c r="E342" s="3">
        <v>35115</v>
      </c>
      <c r="F342" s="2" t="s">
        <v>3345</v>
      </c>
      <c r="G342" s="61" t="s">
        <v>978</v>
      </c>
      <c r="H342" s="2" t="s">
        <v>15</v>
      </c>
      <c r="I342" s="61">
        <v>13.893750000000001</v>
      </c>
      <c r="J342" s="77">
        <f t="shared" si="10"/>
        <v>12.282075000000001</v>
      </c>
      <c r="K342" s="14">
        <f t="shared" si="11"/>
        <v>97.256250000000009</v>
      </c>
    </row>
    <row r="343" spans="1:11" x14ac:dyDescent="0.3">
      <c r="A343" s="2" t="s">
        <v>2673</v>
      </c>
      <c r="B343" s="2" t="s">
        <v>3346</v>
      </c>
      <c r="C343" s="2" t="s">
        <v>2675</v>
      </c>
      <c r="D343" s="3" t="s">
        <v>36</v>
      </c>
      <c r="E343" s="3">
        <v>35115</v>
      </c>
      <c r="F343" s="2" t="s">
        <v>3347</v>
      </c>
      <c r="G343" s="61" t="s">
        <v>978</v>
      </c>
      <c r="H343" s="2" t="s">
        <v>15</v>
      </c>
      <c r="I343" s="61">
        <v>9.96232859989194</v>
      </c>
      <c r="J343" s="77">
        <f t="shared" si="10"/>
        <v>8.8066984823044745</v>
      </c>
      <c r="K343" s="14">
        <f t="shared" si="11"/>
        <v>69.736300199243573</v>
      </c>
    </row>
    <row r="344" spans="1:11" x14ac:dyDescent="0.3">
      <c r="A344" s="2" t="s">
        <v>2673</v>
      </c>
      <c r="B344" s="2" t="s">
        <v>3348</v>
      </c>
      <c r="C344" s="2" t="s">
        <v>2681</v>
      </c>
      <c r="D344" s="3" t="s">
        <v>36</v>
      </c>
      <c r="E344" s="3">
        <v>35115</v>
      </c>
      <c r="F344" s="2" t="s">
        <v>3349</v>
      </c>
      <c r="G344" s="61" t="s">
        <v>978</v>
      </c>
      <c r="H344" s="2" t="s">
        <v>15</v>
      </c>
      <c r="I344" s="61">
        <v>9.2624999999999993</v>
      </c>
      <c r="J344" s="77">
        <f t="shared" si="10"/>
        <v>8.1880499999999987</v>
      </c>
      <c r="K344" s="14">
        <f t="shared" si="11"/>
        <v>64.837499999999991</v>
      </c>
    </row>
    <row r="345" spans="1:11" x14ac:dyDescent="0.3">
      <c r="A345" s="2" t="s">
        <v>2673</v>
      </c>
      <c r="B345" s="62" t="s">
        <v>3350</v>
      </c>
      <c r="C345" s="2" t="s">
        <v>2686</v>
      </c>
      <c r="D345" s="3" t="s">
        <v>37</v>
      </c>
      <c r="E345" s="3">
        <v>35150</v>
      </c>
      <c r="F345" s="2" t="s">
        <v>3351</v>
      </c>
      <c r="G345" s="61" t="s">
        <v>1247</v>
      </c>
      <c r="H345" s="2" t="s">
        <v>15</v>
      </c>
      <c r="I345" s="61">
        <v>9.2624999999999993</v>
      </c>
      <c r="J345" s="77">
        <f t="shared" si="10"/>
        <v>8.1880499999999987</v>
      </c>
      <c r="K345" s="14">
        <f t="shared" si="11"/>
        <v>64.837499999999991</v>
      </c>
    </row>
    <row r="346" spans="1:11" x14ac:dyDescent="0.3">
      <c r="A346" s="2" t="s">
        <v>2673</v>
      </c>
      <c r="B346" s="2" t="s">
        <v>3352</v>
      </c>
      <c r="C346" s="2" t="s">
        <v>2700</v>
      </c>
      <c r="D346" s="3" t="s">
        <v>37</v>
      </c>
      <c r="E346" s="3">
        <v>35062</v>
      </c>
      <c r="F346" s="2" t="s">
        <v>3353</v>
      </c>
      <c r="G346" s="61" t="s">
        <v>1336</v>
      </c>
      <c r="H346" s="2" t="s">
        <v>15</v>
      </c>
      <c r="I346" s="61">
        <v>8.6449999999999996</v>
      </c>
      <c r="J346" s="77">
        <f t="shared" si="10"/>
        <v>7.6421799999999998</v>
      </c>
      <c r="K346" s="14">
        <f t="shared" si="11"/>
        <v>60.515000000000001</v>
      </c>
    </row>
    <row r="347" spans="1:11" x14ac:dyDescent="0.3">
      <c r="A347" s="2" t="s">
        <v>2673</v>
      </c>
      <c r="B347" s="2" t="s">
        <v>3354</v>
      </c>
      <c r="C347" s="2" t="s">
        <v>2681</v>
      </c>
      <c r="D347" s="3" t="s">
        <v>37</v>
      </c>
      <c r="E347" s="3">
        <v>35215</v>
      </c>
      <c r="F347" s="2" t="s">
        <v>3354</v>
      </c>
      <c r="G347" s="61" t="s">
        <v>1446</v>
      </c>
      <c r="H347" s="2" t="s">
        <v>15</v>
      </c>
      <c r="I347" s="61">
        <v>6.0772500000000003</v>
      </c>
      <c r="J347" s="77">
        <f t="shared" si="10"/>
        <v>5.3722890000000003</v>
      </c>
      <c r="K347" s="14">
        <f t="shared" si="11"/>
        <v>42.540750000000003</v>
      </c>
    </row>
    <row r="348" spans="1:11" x14ac:dyDescent="0.3">
      <c r="A348" s="2" t="s">
        <v>2673</v>
      </c>
      <c r="B348" s="2" t="s">
        <v>3355</v>
      </c>
      <c r="C348" s="2" t="s">
        <v>2681</v>
      </c>
      <c r="D348" s="3" t="s">
        <v>36</v>
      </c>
      <c r="E348" s="3">
        <v>35115</v>
      </c>
      <c r="F348" s="2" t="s">
        <v>3356</v>
      </c>
      <c r="G348" s="61" t="s">
        <v>978</v>
      </c>
      <c r="H348" s="2" t="s">
        <v>15</v>
      </c>
      <c r="I348" s="61">
        <v>4.0514999999999999</v>
      </c>
      <c r="J348" s="77">
        <f t="shared" si="10"/>
        <v>3.5815259999999998</v>
      </c>
      <c r="K348" s="14">
        <f t="shared" si="11"/>
        <v>28.360499999999998</v>
      </c>
    </row>
    <row r="349" spans="1:11" x14ac:dyDescent="0.3">
      <c r="A349" s="2" t="s">
        <v>2673</v>
      </c>
      <c r="B349" s="2" t="s">
        <v>3357</v>
      </c>
      <c r="C349" s="2" t="s">
        <v>2681</v>
      </c>
      <c r="D349" s="3" t="s">
        <v>36</v>
      </c>
      <c r="E349" s="3">
        <v>35115</v>
      </c>
      <c r="F349" s="2" t="s">
        <v>3358</v>
      </c>
      <c r="G349" s="61" t="s">
        <v>978</v>
      </c>
      <c r="H349" s="2" t="s">
        <v>15</v>
      </c>
      <c r="I349" s="61">
        <v>3.64635</v>
      </c>
      <c r="J349" s="77">
        <f t="shared" si="10"/>
        <v>3.2233733999999998</v>
      </c>
      <c r="K349" s="14">
        <f t="shared" si="11"/>
        <v>25.524450000000002</v>
      </c>
    </row>
    <row r="350" spans="1:11" x14ac:dyDescent="0.3">
      <c r="A350" s="2" t="s">
        <v>2673</v>
      </c>
      <c r="B350" s="2" t="s">
        <v>3359</v>
      </c>
      <c r="C350" s="2" t="s">
        <v>2681</v>
      </c>
      <c r="D350" s="3" t="s">
        <v>36</v>
      </c>
      <c r="E350" s="3">
        <v>35115</v>
      </c>
      <c r="F350" s="2" t="s">
        <v>3360</v>
      </c>
      <c r="G350" s="61" t="s">
        <v>978</v>
      </c>
      <c r="H350" s="2" t="s">
        <v>15</v>
      </c>
      <c r="I350" s="61">
        <v>2.4308999999999998</v>
      </c>
      <c r="J350" s="77">
        <f t="shared" si="10"/>
        <v>2.1489156</v>
      </c>
      <c r="K350" s="14">
        <f t="shared" si="11"/>
        <v>17.016299999999998</v>
      </c>
    </row>
    <row r="351" spans="1:11" x14ac:dyDescent="0.3">
      <c r="A351" s="2" t="s">
        <v>2673</v>
      </c>
      <c r="B351" s="2" t="s">
        <v>3361</v>
      </c>
      <c r="C351" s="2" t="s">
        <v>2681</v>
      </c>
      <c r="D351" s="3" t="s">
        <v>37</v>
      </c>
      <c r="E351" s="3">
        <v>35324</v>
      </c>
      <c r="F351" s="2" t="s">
        <v>3362</v>
      </c>
      <c r="G351" s="61" t="s">
        <v>1428</v>
      </c>
      <c r="H351" s="2" t="s">
        <v>15</v>
      </c>
      <c r="I351" s="61">
        <v>2.4308999999999998</v>
      </c>
      <c r="J351" s="77">
        <f t="shared" si="10"/>
        <v>2.1489156</v>
      </c>
      <c r="K351" s="14">
        <f t="shared" si="11"/>
        <v>17.016299999999998</v>
      </c>
    </row>
    <row r="352" spans="1:11" x14ac:dyDescent="0.3">
      <c r="A352" s="2" t="s">
        <v>2673</v>
      </c>
      <c r="B352" s="2" t="s">
        <v>3363</v>
      </c>
      <c r="C352" s="2" t="s">
        <v>2681</v>
      </c>
      <c r="D352" s="3" t="s">
        <v>37</v>
      </c>
      <c r="E352" s="3">
        <v>35324</v>
      </c>
      <c r="F352" s="2" t="s">
        <v>3364</v>
      </c>
      <c r="G352" s="61" t="s">
        <v>1428</v>
      </c>
      <c r="H352" s="2" t="s">
        <v>15</v>
      </c>
      <c r="I352" s="61">
        <v>2.0257499999999999</v>
      </c>
      <c r="J352" s="77">
        <f t="shared" si="10"/>
        <v>1.7907629999999999</v>
      </c>
      <c r="K352" s="14">
        <f t="shared" si="11"/>
        <v>14.180249999999999</v>
      </c>
    </row>
    <row r="353" spans="1:11" x14ac:dyDescent="0.3">
      <c r="A353" s="2" t="s">
        <v>2673</v>
      </c>
      <c r="B353" s="2" t="s">
        <v>3365</v>
      </c>
      <c r="C353" s="2" t="s">
        <v>2681</v>
      </c>
      <c r="D353" s="3" t="s">
        <v>36</v>
      </c>
      <c r="E353" s="3">
        <v>35115</v>
      </c>
      <c r="F353" s="2" t="s">
        <v>3366</v>
      </c>
      <c r="G353" s="61" t="s">
        <v>978</v>
      </c>
      <c r="H353" s="2" t="s">
        <v>15</v>
      </c>
      <c r="I353" s="61">
        <v>2.0257499999999999</v>
      </c>
      <c r="J353" s="77">
        <f t="shared" si="10"/>
        <v>1.7907629999999999</v>
      </c>
      <c r="K353" s="14">
        <f t="shared" si="11"/>
        <v>14.180249999999999</v>
      </c>
    </row>
    <row r="354" spans="1:11" x14ac:dyDescent="0.3">
      <c r="A354" s="2" t="s">
        <v>2673</v>
      </c>
      <c r="B354" s="2" t="s">
        <v>3367</v>
      </c>
      <c r="C354" s="2" t="s">
        <v>2681</v>
      </c>
      <c r="D354" s="3" t="s">
        <v>37</v>
      </c>
      <c r="E354" s="3">
        <v>35138</v>
      </c>
      <c r="F354" s="2" t="s">
        <v>3368</v>
      </c>
      <c r="G354" s="61" t="s">
        <v>1865</v>
      </c>
      <c r="H354" s="2" t="s">
        <v>15</v>
      </c>
      <c r="I354" s="61">
        <v>2.0257499999999999</v>
      </c>
      <c r="J354" s="77">
        <f t="shared" si="10"/>
        <v>1.7907629999999999</v>
      </c>
      <c r="K354" s="14">
        <f t="shared" si="11"/>
        <v>14.180249999999999</v>
      </c>
    </row>
    <row r="355" spans="1:11" x14ac:dyDescent="0.3">
      <c r="A355" s="2" t="s">
        <v>2673</v>
      </c>
      <c r="B355" s="2" t="s">
        <v>3369</v>
      </c>
      <c r="C355" s="2" t="s">
        <v>2681</v>
      </c>
      <c r="D355" s="3" t="s">
        <v>37</v>
      </c>
      <c r="E355" s="3">
        <v>35150</v>
      </c>
      <c r="F355" s="2" t="s">
        <v>3370</v>
      </c>
      <c r="G355" s="61" t="s">
        <v>1247</v>
      </c>
      <c r="H355" s="2" t="s">
        <v>15</v>
      </c>
      <c r="I355" s="61">
        <v>2.0257499999999999</v>
      </c>
      <c r="J355" s="77">
        <f t="shared" si="10"/>
        <v>1.7907629999999999</v>
      </c>
      <c r="K355" s="14">
        <f t="shared" si="11"/>
        <v>14.180249999999999</v>
      </c>
    </row>
    <row r="356" spans="1:11" x14ac:dyDescent="0.3">
      <c r="A356" s="2" t="s">
        <v>2673</v>
      </c>
      <c r="B356" s="2" t="s">
        <v>3371</v>
      </c>
      <c r="C356" s="2" t="s">
        <v>2681</v>
      </c>
      <c r="D356" s="3" t="s">
        <v>36</v>
      </c>
      <c r="E356" s="3">
        <v>35115</v>
      </c>
      <c r="F356" s="2" t="s">
        <v>3372</v>
      </c>
      <c r="G356" s="61" t="s">
        <v>978</v>
      </c>
      <c r="H356" s="2" t="s">
        <v>15</v>
      </c>
      <c r="I356" s="61">
        <v>1.6206</v>
      </c>
      <c r="J356" s="77">
        <f t="shared" si="10"/>
        <v>1.4326104</v>
      </c>
      <c r="K356" s="14">
        <f t="shared" si="11"/>
        <v>11.344200000000001</v>
      </c>
    </row>
    <row r="357" spans="1:11" x14ac:dyDescent="0.3">
      <c r="A357" s="2" t="s">
        <v>2673</v>
      </c>
      <c r="B357" s="2" t="s">
        <v>3373</v>
      </c>
      <c r="C357" s="2" t="s">
        <v>2681</v>
      </c>
      <c r="D357" s="3" t="s">
        <v>37</v>
      </c>
      <c r="E357" s="3">
        <v>35138</v>
      </c>
      <c r="F357" s="2" t="s">
        <v>3374</v>
      </c>
      <c r="G357" s="61" t="s">
        <v>1865</v>
      </c>
      <c r="H357" s="2" t="s">
        <v>15</v>
      </c>
      <c r="I357" s="61">
        <v>1.6206</v>
      </c>
      <c r="J357" s="77">
        <f t="shared" si="10"/>
        <v>1.4326104</v>
      </c>
      <c r="K357" s="14">
        <f t="shared" si="11"/>
        <v>11.344200000000001</v>
      </c>
    </row>
    <row r="358" spans="1:11" x14ac:dyDescent="0.3">
      <c r="A358" s="2" t="s">
        <v>2673</v>
      </c>
      <c r="B358" s="2" t="s">
        <v>3375</v>
      </c>
      <c r="C358" s="2" t="s">
        <v>2681</v>
      </c>
      <c r="D358" s="3" t="s">
        <v>1016</v>
      </c>
      <c r="E358" s="3">
        <v>35162</v>
      </c>
      <c r="F358" s="2" t="s">
        <v>3376</v>
      </c>
      <c r="G358" s="61" t="s">
        <v>1017</v>
      </c>
      <c r="H358" s="2" t="s">
        <v>15</v>
      </c>
      <c r="I358" s="61">
        <v>1.6206</v>
      </c>
      <c r="J358" s="77">
        <f t="shared" si="10"/>
        <v>1.4326104</v>
      </c>
      <c r="K358" s="14">
        <f t="shared" si="11"/>
        <v>11.344200000000001</v>
      </c>
    </row>
    <row r="359" spans="1:11" x14ac:dyDescent="0.3">
      <c r="A359" s="2" t="s">
        <v>2673</v>
      </c>
      <c r="B359" s="2" t="s">
        <v>3377</v>
      </c>
      <c r="C359" s="2" t="s">
        <v>2681</v>
      </c>
      <c r="D359" s="3" t="s">
        <v>37</v>
      </c>
      <c r="E359" s="3">
        <v>35150</v>
      </c>
      <c r="F359" s="2" t="s">
        <v>3378</v>
      </c>
      <c r="G359" s="61" t="s">
        <v>1247</v>
      </c>
      <c r="H359" s="2" t="s">
        <v>15</v>
      </c>
      <c r="I359" s="61">
        <v>1.2154499999999999</v>
      </c>
      <c r="J359" s="77">
        <f t="shared" si="10"/>
        <v>1.0744578</v>
      </c>
      <c r="K359" s="14">
        <f t="shared" si="11"/>
        <v>8.5081499999999988</v>
      </c>
    </row>
    <row r="360" spans="1:11" x14ac:dyDescent="0.3">
      <c r="A360" s="2" t="s">
        <v>2673</v>
      </c>
      <c r="B360" s="2" t="s">
        <v>3379</v>
      </c>
      <c r="C360" s="2" t="s">
        <v>2681</v>
      </c>
      <c r="D360" s="3" t="s">
        <v>36</v>
      </c>
      <c r="E360" s="3">
        <v>35115</v>
      </c>
      <c r="F360" s="2" t="s">
        <v>3380</v>
      </c>
      <c r="G360" s="61" t="s">
        <v>978</v>
      </c>
      <c r="H360" s="2" t="s">
        <v>15</v>
      </c>
      <c r="I360" s="61">
        <v>1.2154499999999999</v>
      </c>
      <c r="J360" s="77">
        <f t="shared" si="10"/>
        <v>1.0744578</v>
      </c>
      <c r="K360" s="14">
        <f t="shared" si="11"/>
        <v>8.5081499999999988</v>
      </c>
    </row>
    <row r="361" spans="1:11" x14ac:dyDescent="0.3">
      <c r="A361" s="2" t="s">
        <v>2673</v>
      </c>
      <c r="B361" s="2" t="s">
        <v>3381</v>
      </c>
      <c r="C361" s="2" t="s">
        <v>2681</v>
      </c>
      <c r="D361" s="3" t="s">
        <v>37</v>
      </c>
      <c r="E361" s="3">
        <v>35310</v>
      </c>
      <c r="F361" s="2" t="s">
        <v>3382</v>
      </c>
      <c r="G361" s="61" t="s">
        <v>1420</v>
      </c>
      <c r="H361" s="2" t="s">
        <v>15</v>
      </c>
      <c r="I361" s="61">
        <v>1.2154499999999999</v>
      </c>
      <c r="J361" s="77">
        <f t="shared" si="10"/>
        <v>1.0744578</v>
      </c>
      <c r="K361" s="14">
        <f t="shared" si="11"/>
        <v>8.5081499999999988</v>
      </c>
    </row>
    <row r="362" spans="1:11" x14ac:dyDescent="0.3">
      <c r="A362" s="2" t="s">
        <v>2673</v>
      </c>
      <c r="B362" s="2" t="s">
        <v>3383</v>
      </c>
      <c r="C362" s="2" t="s">
        <v>2681</v>
      </c>
      <c r="D362" s="3" t="s">
        <v>44</v>
      </c>
      <c r="E362" s="3">
        <v>35282</v>
      </c>
      <c r="F362" s="2" t="s">
        <v>3384</v>
      </c>
      <c r="G362" s="61" t="s">
        <v>1103</v>
      </c>
      <c r="H362" s="2" t="s">
        <v>15</v>
      </c>
      <c r="I362" s="61">
        <v>0.92625000000000002</v>
      </c>
      <c r="J362" s="77">
        <f t="shared" si="10"/>
        <v>0.81880500000000001</v>
      </c>
      <c r="K362" s="14">
        <f t="shared" si="11"/>
        <v>6.4837500000000006</v>
      </c>
    </row>
    <row r="363" spans="1:11" x14ac:dyDescent="0.3">
      <c r="A363" s="2" t="s">
        <v>2673</v>
      </c>
      <c r="B363" s="2" t="s">
        <v>3385</v>
      </c>
      <c r="C363" s="2" t="s">
        <v>2686</v>
      </c>
      <c r="D363" s="3" t="s">
        <v>36</v>
      </c>
      <c r="E363" s="3">
        <v>35115</v>
      </c>
      <c r="F363" s="2" t="s">
        <v>3386</v>
      </c>
      <c r="G363" s="61" t="s">
        <v>978</v>
      </c>
      <c r="H363" s="2" t="s">
        <v>15</v>
      </c>
      <c r="I363" s="61">
        <v>0.92171249999999905</v>
      </c>
      <c r="J363" s="77">
        <f t="shared" si="10"/>
        <v>0.81479384999999915</v>
      </c>
      <c r="K363" s="14">
        <f t="shared" si="11"/>
        <v>6.4519874999999933</v>
      </c>
    </row>
    <row r="364" spans="1:11" x14ac:dyDescent="0.3">
      <c r="A364" s="2" t="s">
        <v>2673</v>
      </c>
      <c r="B364" s="2" t="s">
        <v>3387</v>
      </c>
      <c r="C364" s="2" t="s">
        <v>2675</v>
      </c>
      <c r="D364" s="3" t="s">
        <v>1885</v>
      </c>
      <c r="E364" s="3">
        <v>44057</v>
      </c>
      <c r="F364" s="2" t="s">
        <v>3388</v>
      </c>
      <c r="G364" s="61" t="s">
        <v>3389</v>
      </c>
      <c r="H364" s="2" t="s">
        <v>12</v>
      </c>
      <c r="I364" s="61">
        <v>25</v>
      </c>
      <c r="J364" s="77">
        <f t="shared" si="10"/>
        <v>22.1</v>
      </c>
      <c r="K364" s="14">
        <f t="shared" si="11"/>
        <v>175</v>
      </c>
    </row>
    <row r="365" spans="1:11" x14ac:dyDescent="0.3">
      <c r="A365" s="2" t="s">
        <v>2673</v>
      </c>
      <c r="B365" s="2" t="s">
        <v>33</v>
      </c>
      <c r="C365" s="2" t="s">
        <v>2681</v>
      </c>
      <c r="D365" s="3" t="s">
        <v>1064</v>
      </c>
      <c r="E365" s="3">
        <v>35236</v>
      </c>
      <c r="F365" s="2" t="s">
        <v>3390</v>
      </c>
      <c r="G365" s="61" t="s">
        <v>1065</v>
      </c>
      <c r="H365" s="2" t="s">
        <v>12</v>
      </c>
      <c r="I365" s="61">
        <v>25</v>
      </c>
      <c r="J365" s="77">
        <f t="shared" si="10"/>
        <v>22.1</v>
      </c>
      <c r="K365" s="14">
        <f t="shared" si="11"/>
        <v>175</v>
      </c>
    </row>
    <row r="366" spans="1:11" x14ac:dyDescent="0.3">
      <c r="A366" s="2" t="s">
        <v>2673</v>
      </c>
      <c r="B366" s="2" t="s">
        <v>3391</v>
      </c>
      <c r="C366" s="2" t="s">
        <v>2681</v>
      </c>
      <c r="D366" s="3" t="s">
        <v>1064</v>
      </c>
      <c r="E366" s="3">
        <v>35236</v>
      </c>
      <c r="F366" s="2" t="s">
        <v>3392</v>
      </c>
      <c r="G366" s="61" t="s">
        <v>1065</v>
      </c>
      <c r="H366" s="2" t="s">
        <v>12</v>
      </c>
      <c r="I366" s="61">
        <v>20.454874999999902</v>
      </c>
      <c r="J366" s="77">
        <f t="shared" si="10"/>
        <v>18.082109499999913</v>
      </c>
      <c r="K366" s="14">
        <f t="shared" si="11"/>
        <v>143.18412499999931</v>
      </c>
    </row>
    <row r="367" spans="1:11" x14ac:dyDescent="0.3">
      <c r="A367" s="2" t="s">
        <v>2673</v>
      </c>
      <c r="B367" s="2" t="s">
        <v>3393</v>
      </c>
      <c r="C367" s="2" t="s">
        <v>2681</v>
      </c>
      <c r="D367" s="3" t="s">
        <v>1064</v>
      </c>
      <c r="E367" s="3">
        <v>35236</v>
      </c>
      <c r="F367" s="2" t="s">
        <v>3394</v>
      </c>
      <c r="G367" s="61" t="s">
        <v>1065</v>
      </c>
      <c r="H367" s="2" t="s">
        <v>12</v>
      </c>
      <c r="I367" s="61">
        <v>8.1029999999999998</v>
      </c>
      <c r="J367" s="77">
        <f t="shared" si="10"/>
        <v>7.1630519999999995</v>
      </c>
      <c r="K367" s="14">
        <f t="shared" si="11"/>
        <v>56.720999999999997</v>
      </c>
    </row>
    <row r="368" spans="1:11" x14ac:dyDescent="0.3">
      <c r="A368" s="2" t="s">
        <v>2673</v>
      </c>
      <c r="B368" s="2" t="s">
        <v>3395</v>
      </c>
      <c r="C368" s="2" t="s">
        <v>2681</v>
      </c>
      <c r="D368" s="3" t="s">
        <v>1885</v>
      </c>
      <c r="E368" s="3">
        <v>44007</v>
      </c>
      <c r="F368" s="2" t="s">
        <v>3396</v>
      </c>
      <c r="G368" s="61" t="s">
        <v>3397</v>
      </c>
      <c r="H368" s="2" t="s">
        <v>12</v>
      </c>
      <c r="I368" s="61">
        <v>6.0772500000000003</v>
      </c>
      <c r="J368" s="77">
        <f t="shared" si="10"/>
        <v>5.3722890000000003</v>
      </c>
      <c r="K368" s="14">
        <f t="shared" si="11"/>
        <v>42.540750000000003</v>
      </c>
    </row>
    <row r="369" spans="1:11" x14ac:dyDescent="0.3">
      <c r="A369" s="2" t="s">
        <v>2673</v>
      </c>
      <c r="B369" s="2" t="s">
        <v>3398</v>
      </c>
      <c r="C369" s="2" t="s">
        <v>2681</v>
      </c>
      <c r="D369" s="3" t="s">
        <v>1064</v>
      </c>
      <c r="E369" s="3">
        <v>35236</v>
      </c>
      <c r="F369" s="2" t="s">
        <v>3399</v>
      </c>
      <c r="G369" s="61" t="s">
        <v>1065</v>
      </c>
      <c r="H369" s="2" t="s">
        <v>12</v>
      </c>
      <c r="I369" s="61">
        <v>6.0772500000000003</v>
      </c>
      <c r="J369" s="77">
        <f t="shared" si="10"/>
        <v>5.3722890000000003</v>
      </c>
      <c r="K369" s="14">
        <f t="shared" si="11"/>
        <v>42.540750000000003</v>
      </c>
    </row>
    <row r="370" spans="1:11" x14ac:dyDescent="0.3">
      <c r="A370" s="2" t="s">
        <v>2673</v>
      </c>
      <c r="B370" s="2" t="s">
        <v>3400</v>
      </c>
      <c r="C370" s="2" t="s">
        <v>2681</v>
      </c>
      <c r="D370" s="3" t="s">
        <v>1885</v>
      </c>
      <c r="E370" s="3">
        <v>44185</v>
      </c>
      <c r="F370" s="2" t="s">
        <v>3401</v>
      </c>
      <c r="G370" s="61" t="s">
        <v>3402</v>
      </c>
      <c r="H370" s="2" t="s">
        <v>12</v>
      </c>
      <c r="I370" s="61">
        <v>6.0772500000000003</v>
      </c>
      <c r="J370" s="77">
        <f t="shared" si="10"/>
        <v>5.3722890000000003</v>
      </c>
      <c r="K370" s="14">
        <f t="shared" si="11"/>
        <v>42.540750000000003</v>
      </c>
    </row>
    <row r="371" spans="1:11" x14ac:dyDescent="0.3">
      <c r="A371" s="2" t="s">
        <v>2673</v>
      </c>
      <c r="B371" s="2" t="s">
        <v>3403</v>
      </c>
      <c r="C371" s="2" t="s">
        <v>2681</v>
      </c>
      <c r="D371" s="3" t="s">
        <v>1064</v>
      </c>
      <c r="E371" s="3">
        <v>35236</v>
      </c>
      <c r="F371" s="2" t="s">
        <v>3404</v>
      </c>
      <c r="G371" s="61" t="s">
        <v>1065</v>
      </c>
      <c r="H371" s="2" t="s">
        <v>12</v>
      </c>
      <c r="I371" s="61">
        <v>6.0772500000000003</v>
      </c>
      <c r="J371" s="77">
        <f t="shared" si="10"/>
        <v>5.3722890000000003</v>
      </c>
      <c r="K371" s="14">
        <f t="shared" si="11"/>
        <v>42.540750000000003</v>
      </c>
    </row>
    <row r="372" spans="1:11" x14ac:dyDescent="0.3">
      <c r="A372" s="2" t="s">
        <v>2673</v>
      </c>
      <c r="B372" s="2" t="s">
        <v>3405</v>
      </c>
      <c r="C372" s="2" t="s">
        <v>2697</v>
      </c>
      <c r="D372" s="3" t="s">
        <v>1249</v>
      </c>
      <c r="E372" s="3">
        <v>35328</v>
      </c>
      <c r="F372" s="2" t="s">
        <v>3406</v>
      </c>
      <c r="G372" s="61" t="s">
        <v>1827</v>
      </c>
      <c r="H372" s="2" t="s">
        <v>12</v>
      </c>
      <c r="I372" s="61">
        <v>5.5575000000000001</v>
      </c>
      <c r="J372" s="77">
        <f t="shared" si="10"/>
        <v>4.9128300000000005</v>
      </c>
      <c r="K372" s="14">
        <f t="shared" si="11"/>
        <v>38.902500000000003</v>
      </c>
    </row>
    <row r="373" spans="1:11" x14ac:dyDescent="0.3">
      <c r="A373" s="2" t="s">
        <v>2673</v>
      </c>
      <c r="B373" s="2" t="s">
        <v>3407</v>
      </c>
      <c r="C373" s="2" t="s">
        <v>2681</v>
      </c>
      <c r="D373" s="3" t="s">
        <v>1064</v>
      </c>
      <c r="E373" s="3">
        <v>35236</v>
      </c>
      <c r="F373" s="2" t="s">
        <v>3408</v>
      </c>
      <c r="G373" s="61" t="s">
        <v>1065</v>
      </c>
      <c r="H373" s="2" t="s">
        <v>12</v>
      </c>
      <c r="I373" s="61">
        <v>4.0514999999999999</v>
      </c>
      <c r="J373" s="77">
        <f t="shared" si="10"/>
        <v>3.5815259999999998</v>
      </c>
      <c r="K373" s="14">
        <f t="shared" si="11"/>
        <v>28.360499999999998</v>
      </c>
    </row>
    <row r="374" spans="1:11" x14ac:dyDescent="0.3">
      <c r="A374" s="2" t="s">
        <v>2673</v>
      </c>
      <c r="B374" s="2" t="s">
        <v>3409</v>
      </c>
      <c r="C374" s="2" t="s">
        <v>2686</v>
      </c>
      <c r="D374" s="3" t="s">
        <v>1064</v>
      </c>
      <c r="E374" s="3">
        <v>35236</v>
      </c>
      <c r="F374" s="2" t="s">
        <v>3410</v>
      </c>
      <c r="G374" s="61" t="s">
        <v>1065</v>
      </c>
      <c r="H374" s="2" t="s">
        <v>12</v>
      </c>
      <c r="I374" s="61">
        <v>2.7787500000000001</v>
      </c>
      <c r="J374" s="77">
        <f t="shared" si="10"/>
        <v>2.4564150000000002</v>
      </c>
      <c r="K374" s="14">
        <f t="shared" si="11"/>
        <v>19.451250000000002</v>
      </c>
    </row>
    <row r="375" spans="1:11" x14ac:dyDescent="0.3">
      <c r="A375" s="2" t="s">
        <v>2673</v>
      </c>
      <c r="B375" s="2" t="s">
        <v>3411</v>
      </c>
      <c r="C375" s="2" t="s">
        <v>2700</v>
      </c>
      <c r="D375" s="3" t="s">
        <v>1915</v>
      </c>
      <c r="E375" s="3">
        <v>56223</v>
      </c>
      <c r="F375" s="2" t="s">
        <v>3412</v>
      </c>
      <c r="G375" s="61" t="s">
        <v>3413</v>
      </c>
      <c r="H375" s="2" t="s">
        <v>12</v>
      </c>
      <c r="I375" s="61">
        <v>2.4700000000000002</v>
      </c>
      <c r="J375" s="77">
        <f t="shared" si="10"/>
        <v>2.1834800000000003</v>
      </c>
      <c r="K375" s="14">
        <f t="shared" si="11"/>
        <v>17.290000000000003</v>
      </c>
    </row>
    <row r="376" spans="1:11" x14ac:dyDescent="0.3">
      <c r="A376" s="2" t="s">
        <v>2673</v>
      </c>
      <c r="B376" s="2" t="s">
        <v>3414</v>
      </c>
      <c r="C376" s="2" t="s">
        <v>2681</v>
      </c>
      <c r="D376" s="3" t="s">
        <v>1912</v>
      </c>
      <c r="E376" s="3">
        <v>56154</v>
      </c>
      <c r="F376" s="2" t="s">
        <v>3415</v>
      </c>
      <c r="G376" s="61" t="s">
        <v>3416</v>
      </c>
      <c r="H376" s="2" t="s">
        <v>12</v>
      </c>
      <c r="I376" s="61">
        <v>2.4700000000000002</v>
      </c>
      <c r="J376" s="77">
        <f t="shared" si="10"/>
        <v>2.1834800000000003</v>
      </c>
      <c r="K376" s="14">
        <f t="shared" si="11"/>
        <v>17.290000000000003</v>
      </c>
    </row>
    <row r="377" spans="1:11" x14ac:dyDescent="0.3">
      <c r="A377" s="2" t="s">
        <v>2673</v>
      </c>
      <c r="B377" s="2" t="s">
        <v>3417</v>
      </c>
      <c r="C377" s="2" t="s">
        <v>2681</v>
      </c>
      <c r="D377" s="3" t="s">
        <v>1064</v>
      </c>
      <c r="E377" s="3">
        <v>35236</v>
      </c>
      <c r="F377" s="2" t="s">
        <v>3418</v>
      </c>
      <c r="G377" s="61" t="s">
        <v>1065</v>
      </c>
      <c r="H377" s="2" t="s">
        <v>12</v>
      </c>
      <c r="I377" s="61">
        <v>2.3376999999999999</v>
      </c>
      <c r="J377" s="77">
        <f t="shared" si="10"/>
        <v>2.0665268000000001</v>
      </c>
      <c r="K377" s="14">
        <f t="shared" si="11"/>
        <v>16.363900000000001</v>
      </c>
    </row>
    <row r="378" spans="1:11" x14ac:dyDescent="0.3">
      <c r="A378" s="2" t="s">
        <v>2673</v>
      </c>
      <c r="B378" s="2" t="s">
        <v>3419</v>
      </c>
      <c r="C378" s="2" t="s">
        <v>2681</v>
      </c>
      <c r="D378" s="3" t="s">
        <v>1064</v>
      </c>
      <c r="E378" s="3">
        <v>35236</v>
      </c>
      <c r="F378" s="2" t="s">
        <v>3420</v>
      </c>
      <c r="G378" s="61" t="s">
        <v>1065</v>
      </c>
      <c r="H378" s="2" t="s">
        <v>12</v>
      </c>
      <c r="I378" s="61">
        <v>2.3376999999999999</v>
      </c>
      <c r="J378" s="77">
        <f t="shared" si="10"/>
        <v>2.0665268000000001</v>
      </c>
      <c r="K378" s="14">
        <f t="shared" si="11"/>
        <v>16.363900000000001</v>
      </c>
    </row>
    <row r="379" spans="1:11" x14ac:dyDescent="0.3">
      <c r="A379" s="2" t="s">
        <v>2673</v>
      </c>
      <c r="B379" s="2" t="s">
        <v>3421</v>
      </c>
      <c r="C379" s="2" t="s">
        <v>2681</v>
      </c>
      <c r="D379" s="3" t="s">
        <v>1064</v>
      </c>
      <c r="E379" s="3">
        <v>35236</v>
      </c>
      <c r="F379" s="2" t="s">
        <v>3422</v>
      </c>
      <c r="G379" s="61" t="s">
        <v>1065</v>
      </c>
      <c r="H379" s="2" t="s">
        <v>12</v>
      </c>
      <c r="I379" s="61">
        <v>2.0257499999999999</v>
      </c>
      <c r="J379" s="77">
        <f t="shared" si="10"/>
        <v>1.7907629999999999</v>
      </c>
      <c r="K379" s="14">
        <f t="shared" si="11"/>
        <v>14.180249999999999</v>
      </c>
    </row>
    <row r="380" spans="1:11" x14ac:dyDescent="0.3">
      <c r="A380" s="2" t="s">
        <v>2673</v>
      </c>
      <c r="B380" s="2" t="s">
        <v>3423</v>
      </c>
      <c r="C380" s="2" t="s">
        <v>2681</v>
      </c>
      <c r="D380" s="3" t="s">
        <v>1064</v>
      </c>
      <c r="E380" s="3">
        <v>35236</v>
      </c>
      <c r="F380" s="2" t="s">
        <v>3424</v>
      </c>
      <c r="G380" s="61" t="s">
        <v>1065</v>
      </c>
      <c r="H380" s="2" t="s">
        <v>12</v>
      </c>
      <c r="I380" s="61">
        <v>2.0257499999999999</v>
      </c>
      <c r="J380" s="77">
        <f t="shared" si="10"/>
        <v>1.7907629999999999</v>
      </c>
      <c r="K380" s="14">
        <f t="shared" si="11"/>
        <v>14.180249999999999</v>
      </c>
    </row>
    <row r="381" spans="1:11" x14ac:dyDescent="0.3">
      <c r="A381" s="2" t="s">
        <v>2673</v>
      </c>
      <c r="B381" s="2" t="s">
        <v>3425</v>
      </c>
      <c r="C381" s="2" t="s">
        <v>2675</v>
      </c>
      <c r="D381" s="3" t="s">
        <v>1915</v>
      </c>
      <c r="E381" s="3">
        <v>56194</v>
      </c>
      <c r="F381" s="2" t="s">
        <v>1137</v>
      </c>
      <c r="G381" s="61" t="s">
        <v>3426</v>
      </c>
      <c r="H381" s="2" t="s">
        <v>12</v>
      </c>
      <c r="I381" s="61">
        <v>1.99246571997838</v>
      </c>
      <c r="J381" s="77">
        <f t="shared" si="10"/>
        <v>1.7613396964608878</v>
      </c>
      <c r="K381" s="14">
        <f t="shared" si="11"/>
        <v>13.947260039848659</v>
      </c>
    </row>
    <row r="382" spans="1:11" x14ac:dyDescent="0.3">
      <c r="A382" s="2" t="s">
        <v>2673</v>
      </c>
      <c r="B382" s="2" t="s">
        <v>3427</v>
      </c>
      <c r="C382" s="2" t="s">
        <v>2678</v>
      </c>
      <c r="D382" s="3" t="s">
        <v>1915</v>
      </c>
      <c r="E382" s="3">
        <v>56194</v>
      </c>
      <c r="F382" s="2" t="s">
        <v>3428</v>
      </c>
      <c r="G382" s="61" t="s">
        <v>3426</v>
      </c>
      <c r="H382" s="2" t="s">
        <v>12</v>
      </c>
      <c r="I382" s="61">
        <v>1.8525</v>
      </c>
      <c r="J382" s="77">
        <f t="shared" si="10"/>
        <v>1.63761</v>
      </c>
      <c r="K382" s="14">
        <f t="shared" si="11"/>
        <v>12.967500000000001</v>
      </c>
    </row>
    <row r="383" spans="1:11" x14ac:dyDescent="0.3">
      <c r="A383" s="2" t="s">
        <v>2673</v>
      </c>
      <c r="B383" s="2" t="s">
        <v>3429</v>
      </c>
      <c r="C383" s="2" t="s">
        <v>2681</v>
      </c>
      <c r="D383" s="3" t="s">
        <v>1915</v>
      </c>
      <c r="E383" s="3">
        <v>56216</v>
      </c>
      <c r="F383" s="2" t="s">
        <v>1137</v>
      </c>
      <c r="G383" s="61" t="s">
        <v>3430</v>
      </c>
      <c r="H383" s="2" t="s">
        <v>12</v>
      </c>
      <c r="I383" s="61">
        <v>1.8525</v>
      </c>
      <c r="J383" s="77">
        <f t="shared" si="10"/>
        <v>1.63761</v>
      </c>
      <c r="K383" s="14">
        <f t="shared" si="11"/>
        <v>12.967500000000001</v>
      </c>
    </row>
    <row r="384" spans="1:11" x14ac:dyDescent="0.3">
      <c r="A384" s="2" t="s">
        <v>2673</v>
      </c>
      <c r="B384" s="2" t="s">
        <v>3431</v>
      </c>
      <c r="C384" s="2" t="s">
        <v>2681</v>
      </c>
      <c r="D384" s="3" t="s">
        <v>1888</v>
      </c>
      <c r="E384" s="3">
        <v>44123</v>
      </c>
      <c r="F384" s="2" t="s">
        <v>3432</v>
      </c>
      <c r="G384" s="61" t="s">
        <v>3433</v>
      </c>
      <c r="H384" s="2" t="s">
        <v>12</v>
      </c>
      <c r="I384" s="61">
        <v>1.6206</v>
      </c>
      <c r="J384" s="77">
        <f t="shared" si="10"/>
        <v>1.4326104</v>
      </c>
      <c r="K384" s="14">
        <f t="shared" si="11"/>
        <v>11.344200000000001</v>
      </c>
    </row>
    <row r="385" spans="1:11" x14ac:dyDescent="0.3">
      <c r="A385" s="2" t="s">
        <v>2673</v>
      </c>
      <c r="B385" s="2" t="s">
        <v>3434</v>
      </c>
      <c r="C385" s="2" t="s">
        <v>2681</v>
      </c>
      <c r="D385" s="3" t="s">
        <v>1064</v>
      </c>
      <c r="E385" s="3">
        <v>35236</v>
      </c>
      <c r="F385" s="2" t="s">
        <v>3435</v>
      </c>
      <c r="G385" s="61" t="s">
        <v>1065</v>
      </c>
      <c r="H385" s="2" t="s">
        <v>12</v>
      </c>
      <c r="I385" s="61">
        <v>1.6206</v>
      </c>
      <c r="J385" s="77">
        <f t="shared" si="10"/>
        <v>1.4326104</v>
      </c>
      <c r="K385" s="14">
        <f t="shared" si="11"/>
        <v>11.344200000000001</v>
      </c>
    </row>
    <row r="386" spans="1:11" x14ac:dyDescent="0.3">
      <c r="A386" s="2" t="s">
        <v>2673</v>
      </c>
      <c r="B386" s="2" t="s">
        <v>3436</v>
      </c>
      <c r="C386" s="2" t="s">
        <v>2686</v>
      </c>
      <c r="D386" s="3" t="s">
        <v>1064</v>
      </c>
      <c r="E386" s="3">
        <v>35236</v>
      </c>
      <c r="F386" s="2" t="s">
        <v>3437</v>
      </c>
      <c r="G386" s="61" t="s">
        <v>1065</v>
      </c>
      <c r="H386" s="2" t="s">
        <v>12</v>
      </c>
      <c r="I386" s="61">
        <v>1.22895</v>
      </c>
      <c r="J386" s="77">
        <f t="shared" si="10"/>
        <v>1.0863917999999999</v>
      </c>
      <c r="K386" s="14">
        <f t="shared" si="11"/>
        <v>8.6026500000000006</v>
      </c>
    </row>
    <row r="387" spans="1:11" x14ac:dyDescent="0.3">
      <c r="A387" s="2" t="s">
        <v>2673</v>
      </c>
      <c r="B387" s="2" t="s">
        <v>3438</v>
      </c>
      <c r="C387" s="2" t="s">
        <v>2681</v>
      </c>
      <c r="D387" s="3" t="s">
        <v>1885</v>
      </c>
      <c r="E387" s="3">
        <v>44185</v>
      </c>
      <c r="F387" s="2" t="s">
        <v>3439</v>
      </c>
      <c r="G387" s="61" t="s">
        <v>3402</v>
      </c>
      <c r="H387" s="2" t="s">
        <v>12</v>
      </c>
      <c r="I387" s="61">
        <v>1.2154499999999999</v>
      </c>
      <c r="J387" s="77">
        <f t="shared" ref="J387:J450" si="12">I387*0.884</f>
        <v>1.0744578</v>
      </c>
      <c r="K387" s="14">
        <f t="shared" ref="K387:K450" si="13">I387*7</f>
        <v>8.5081499999999988</v>
      </c>
    </row>
    <row r="388" spans="1:11" x14ac:dyDescent="0.3">
      <c r="A388" s="2" t="s">
        <v>2673</v>
      </c>
      <c r="B388" s="2" t="s">
        <v>3440</v>
      </c>
      <c r="C388" s="2" t="s">
        <v>2681</v>
      </c>
      <c r="D388" s="3" t="s">
        <v>1064</v>
      </c>
      <c r="E388" s="3">
        <v>35236</v>
      </c>
      <c r="F388" s="2" t="s">
        <v>3441</v>
      </c>
      <c r="G388" s="61" t="s">
        <v>1065</v>
      </c>
      <c r="H388" s="2" t="s">
        <v>12</v>
      </c>
      <c r="I388" s="61">
        <v>1.2154499999999999</v>
      </c>
      <c r="J388" s="77">
        <f t="shared" si="12"/>
        <v>1.0744578</v>
      </c>
      <c r="K388" s="14">
        <f t="shared" si="13"/>
        <v>8.5081499999999988</v>
      </c>
    </row>
    <row r="389" spans="1:11" x14ac:dyDescent="0.3">
      <c r="A389" s="2" t="s">
        <v>2673</v>
      </c>
      <c r="B389" s="2" t="s">
        <v>3442</v>
      </c>
      <c r="C389" s="2" t="s">
        <v>2681</v>
      </c>
      <c r="D389" s="3" t="s">
        <v>1902</v>
      </c>
      <c r="E389" s="3">
        <v>44128</v>
      </c>
      <c r="F389" s="2" t="s">
        <v>3443</v>
      </c>
      <c r="G389" s="61" t="s">
        <v>3444</v>
      </c>
      <c r="H389" s="2" t="s">
        <v>12</v>
      </c>
      <c r="I389" s="61">
        <v>1.2154499999999999</v>
      </c>
      <c r="J389" s="77">
        <f t="shared" si="12"/>
        <v>1.0744578</v>
      </c>
      <c r="K389" s="14">
        <f t="shared" si="13"/>
        <v>8.5081499999999988</v>
      </c>
    </row>
    <row r="390" spans="1:11" x14ac:dyDescent="0.3">
      <c r="A390" s="2" t="s">
        <v>2673</v>
      </c>
      <c r="B390" s="2" t="s">
        <v>3445</v>
      </c>
      <c r="C390" s="2" t="s">
        <v>2681</v>
      </c>
      <c r="D390" s="3" t="s">
        <v>1885</v>
      </c>
      <c r="E390" s="3">
        <v>44185</v>
      </c>
      <c r="F390" s="2" t="s">
        <v>3446</v>
      </c>
      <c r="G390" s="61" t="s">
        <v>3402</v>
      </c>
      <c r="H390" s="2" t="s">
        <v>12</v>
      </c>
      <c r="I390" s="61">
        <v>1.2154499999999999</v>
      </c>
      <c r="J390" s="77">
        <f t="shared" si="12"/>
        <v>1.0744578</v>
      </c>
      <c r="K390" s="14">
        <f t="shared" si="13"/>
        <v>8.5081499999999988</v>
      </c>
    </row>
    <row r="391" spans="1:11" x14ac:dyDescent="0.3">
      <c r="A391" s="2" t="s">
        <v>2673</v>
      </c>
      <c r="B391" s="2" t="s">
        <v>3447</v>
      </c>
      <c r="C391" s="2" t="s">
        <v>2681</v>
      </c>
      <c r="D391" s="3" t="s">
        <v>1064</v>
      </c>
      <c r="E391" s="3">
        <v>35236</v>
      </c>
      <c r="F391" s="2" t="s">
        <v>3448</v>
      </c>
      <c r="G391" s="61" t="s">
        <v>1065</v>
      </c>
      <c r="H391" s="2" t="s">
        <v>12</v>
      </c>
      <c r="I391" s="61">
        <v>1.2154499999999999</v>
      </c>
      <c r="J391" s="77">
        <f t="shared" si="12"/>
        <v>1.0744578</v>
      </c>
      <c r="K391" s="14">
        <f t="shared" si="13"/>
        <v>8.5081499999999988</v>
      </c>
    </row>
    <row r="392" spans="1:11" x14ac:dyDescent="0.3">
      <c r="A392" s="2" t="s">
        <v>2673</v>
      </c>
      <c r="B392" s="2" t="s">
        <v>3449</v>
      </c>
      <c r="C392" s="2" t="s">
        <v>2681</v>
      </c>
      <c r="D392" s="3" t="s">
        <v>1885</v>
      </c>
      <c r="E392" s="3">
        <v>44057</v>
      </c>
      <c r="F392" s="2" t="s">
        <v>3450</v>
      </c>
      <c r="G392" s="61" t="s">
        <v>3389</v>
      </c>
      <c r="H392" s="2" t="s">
        <v>12</v>
      </c>
      <c r="I392" s="61">
        <v>1.2154499999999999</v>
      </c>
      <c r="J392" s="77">
        <f t="shared" si="12"/>
        <v>1.0744578</v>
      </c>
      <c r="K392" s="14">
        <f t="shared" si="13"/>
        <v>8.5081499999999988</v>
      </c>
    </row>
    <row r="393" spans="1:11" x14ac:dyDescent="0.3">
      <c r="A393" s="2" t="s">
        <v>2673</v>
      </c>
      <c r="B393" s="2" t="s">
        <v>3451</v>
      </c>
      <c r="C393" s="2" t="s">
        <v>2681</v>
      </c>
      <c r="D393" s="3" t="s">
        <v>1064</v>
      </c>
      <c r="E393" s="3">
        <v>35236</v>
      </c>
      <c r="F393" s="2" t="s">
        <v>3452</v>
      </c>
      <c r="G393" s="61" t="s">
        <v>1065</v>
      </c>
      <c r="H393" s="2" t="s">
        <v>12</v>
      </c>
      <c r="I393" s="61">
        <v>1.2154499999999999</v>
      </c>
      <c r="J393" s="77">
        <f t="shared" si="12"/>
        <v>1.0744578</v>
      </c>
      <c r="K393" s="14">
        <f t="shared" si="13"/>
        <v>8.5081499999999988</v>
      </c>
    </row>
    <row r="394" spans="1:11" x14ac:dyDescent="0.3">
      <c r="A394" s="2" t="s">
        <v>2673</v>
      </c>
      <c r="B394" s="2" t="s">
        <v>3453</v>
      </c>
      <c r="C394" s="2" t="s">
        <v>2686</v>
      </c>
      <c r="D394" s="3" t="s">
        <v>1064</v>
      </c>
      <c r="E394" s="3">
        <v>35236</v>
      </c>
      <c r="F394" s="2" t="s">
        <v>3454</v>
      </c>
      <c r="G394" s="61" t="s">
        <v>1065</v>
      </c>
      <c r="H394" s="2" t="s">
        <v>12</v>
      </c>
      <c r="I394" s="61">
        <v>0.92625000000000002</v>
      </c>
      <c r="J394" s="77">
        <f t="shared" si="12"/>
        <v>0.81880500000000001</v>
      </c>
      <c r="K394" s="14">
        <f t="shared" si="13"/>
        <v>6.4837500000000006</v>
      </c>
    </row>
    <row r="395" spans="1:11" x14ac:dyDescent="0.3">
      <c r="A395" s="2" t="s">
        <v>2673</v>
      </c>
      <c r="B395" s="2" t="s">
        <v>3455</v>
      </c>
      <c r="C395" s="2" t="s">
        <v>2686</v>
      </c>
      <c r="D395" s="3" t="s">
        <v>1885</v>
      </c>
      <c r="E395" s="3">
        <v>44185</v>
      </c>
      <c r="F395" s="2" t="s">
        <v>3456</v>
      </c>
      <c r="G395" s="61" t="s">
        <v>3402</v>
      </c>
      <c r="H395" s="2" t="s">
        <v>12</v>
      </c>
      <c r="I395" s="61">
        <v>0.92625000000000002</v>
      </c>
      <c r="J395" s="77">
        <f t="shared" si="12"/>
        <v>0.81880500000000001</v>
      </c>
      <c r="K395" s="14">
        <f t="shared" si="13"/>
        <v>6.4837500000000006</v>
      </c>
    </row>
    <row r="396" spans="1:11" x14ac:dyDescent="0.3">
      <c r="A396" s="2" t="s">
        <v>2673</v>
      </c>
      <c r="B396" s="2" t="s">
        <v>3457</v>
      </c>
      <c r="C396" s="2" t="s">
        <v>2686</v>
      </c>
      <c r="D396" s="3" t="s">
        <v>1915</v>
      </c>
      <c r="E396" s="3">
        <v>56001</v>
      </c>
      <c r="F396" s="2" t="s">
        <v>3458</v>
      </c>
      <c r="G396" s="61" t="s">
        <v>3459</v>
      </c>
      <c r="H396" s="2" t="s">
        <v>12</v>
      </c>
      <c r="I396" s="61">
        <v>0.92625000000000002</v>
      </c>
      <c r="J396" s="77">
        <f t="shared" si="12"/>
        <v>0.81880500000000001</v>
      </c>
      <c r="K396" s="14">
        <f t="shared" si="13"/>
        <v>6.4837500000000006</v>
      </c>
    </row>
    <row r="397" spans="1:11" x14ac:dyDescent="0.3">
      <c r="A397" s="2" t="s">
        <v>2673</v>
      </c>
      <c r="B397" s="2" t="s">
        <v>3460</v>
      </c>
      <c r="C397" s="2" t="s">
        <v>2686</v>
      </c>
      <c r="D397" s="3" t="s">
        <v>23</v>
      </c>
      <c r="E397" s="3">
        <v>35068</v>
      </c>
      <c r="F397" s="2" t="s">
        <v>3461</v>
      </c>
      <c r="G397" s="61" t="s">
        <v>1415</v>
      </c>
      <c r="H397" s="2" t="s">
        <v>9</v>
      </c>
      <c r="I397" s="61">
        <v>25</v>
      </c>
      <c r="J397" s="77">
        <f t="shared" si="12"/>
        <v>22.1</v>
      </c>
      <c r="K397" s="14">
        <f t="shared" si="13"/>
        <v>175</v>
      </c>
    </row>
    <row r="398" spans="1:11" x14ac:dyDescent="0.3">
      <c r="A398" s="2" t="s">
        <v>2673</v>
      </c>
      <c r="B398" s="2" t="s">
        <v>3462</v>
      </c>
      <c r="C398" s="2" t="s">
        <v>2681</v>
      </c>
      <c r="D398" s="3" t="s">
        <v>1177</v>
      </c>
      <c r="E398" s="3">
        <v>35360</v>
      </c>
      <c r="F398" s="2" t="s">
        <v>3463</v>
      </c>
      <c r="G398" s="61" t="s">
        <v>1178</v>
      </c>
      <c r="H398" s="2" t="s">
        <v>9</v>
      </c>
      <c r="I398" s="61">
        <v>23.376999999999999</v>
      </c>
      <c r="J398" s="77">
        <f t="shared" si="12"/>
        <v>20.665267999999998</v>
      </c>
      <c r="K398" s="14">
        <f t="shared" si="13"/>
        <v>163.63899999999998</v>
      </c>
    </row>
    <row r="399" spans="1:11" x14ac:dyDescent="0.3">
      <c r="A399" s="2" t="s">
        <v>2673</v>
      </c>
      <c r="B399" s="2" t="s">
        <v>3464</v>
      </c>
      <c r="C399" s="2" t="s">
        <v>2675</v>
      </c>
      <c r="D399" s="3" t="s">
        <v>987</v>
      </c>
      <c r="E399" s="3">
        <v>35109</v>
      </c>
      <c r="F399" s="2" t="s">
        <v>3465</v>
      </c>
      <c r="G399" s="61" t="s">
        <v>1365</v>
      </c>
      <c r="H399" s="2" t="s">
        <v>9</v>
      </c>
      <c r="I399" s="61">
        <v>15.9397257598271</v>
      </c>
      <c r="J399" s="77">
        <f t="shared" si="12"/>
        <v>14.090717571687156</v>
      </c>
      <c r="K399" s="14">
        <f t="shared" si="13"/>
        <v>111.5780803187897</v>
      </c>
    </row>
    <row r="400" spans="1:11" x14ac:dyDescent="0.3">
      <c r="A400" s="2" t="s">
        <v>2673</v>
      </c>
      <c r="B400" s="2" t="s">
        <v>3466</v>
      </c>
      <c r="C400" s="2" t="s">
        <v>2686</v>
      </c>
      <c r="D400" s="3" t="s">
        <v>23</v>
      </c>
      <c r="E400" s="3">
        <v>35264</v>
      </c>
      <c r="F400" s="2" t="s">
        <v>3467</v>
      </c>
      <c r="G400" s="61" t="s">
        <v>1386</v>
      </c>
      <c r="H400" s="2" t="s">
        <v>9</v>
      </c>
      <c r="I400" s="61">
        <v>13.893750000000001</v>
      </c>
      <c r="J400" s="77">
        <f t="shared" si="12"/>
        <v>12.282075000000001</v>
      </c>
      <c r="K400" s="14">
        <f t="shared" si="13"/>
        <v>97.256250000000009</v>
      </c>
    </row>
    <row r="401" spans="1:11" x14ac:dyDescent="0.3">
      <c r="A401" s="2" t="s">
        <v>2673</v>
      </c>
      <c r="B401" s="62" t="s">
        <v>3468</v>
      </c>
      <c r="C401" s="2" t="s">
        <v>2686</v>
      </c>
      <c r="D401" s="3" t="s">
        <v>1177</v>
      </c>
      <c r="E401" s="3">
        <v>35360</v>
      </c>
      <c r="F401" s="2" t="s">
        <v>3469</v>
      </c>
      <c r="G401" s="61" t="s">
        <v>1178</v>
      </c>
      <c r="H401" s="2" t="s">
        <v>9</v>
      </c>
      <c r="I401" s="61">
        <v>9.2624999999999993</v>
      </c>
      <c r="J401" s="77">
        <f t="shared" si="12"/>
        <v>8.1880499999999987</v>
      </c>
      <c r="K401" s="14">
        <f t="shared" si="13"/>
        <v>64.837499999999991</v>
      </c>
    </row>
    <row r="402" spans="1:11" x14ac:dyDescent="0.3">
      <c r="A402" s="2" t="s">
        <v>2673</v>
      </c>
      <c r="B402" s="62" t="s">
        <v>3470</v>
      </c>
      <c r="C402" s="2" t="s">
        <v>2686</v>
      </c>
      <c r="D402" s="3" t="s">
        <v>1177</v>
      </c>
      <c r="E402" s="3">
        <v>35360</v>
      </c>
      <c r="F402" s="2" t="s">
        <v>3471</v>
      </c>
      <c r="G402" s="61" t="s">
        <v>1178</v>
      </c>
      <c r="H402" s="2" t="s">
        <v>9</v>
      </c>
      <c r="I402" s="61">
        <v>9.2624999999999993</v>
      </c>
      <c r="J402" s="77">
        <f t="shared" si="12"/>
        <v>8.1880499999999987</v>
      </c>
      <c r="K402" s="14">
        <f t="shared" si="13"/>
        <v>64.837499999999991</v>
      </c>
    </row>
    <row r="403" spans="1:11" x14ac:dyDescent="0.3">
      <c r="A403" s="2" t="s">
        <v>2673</v>
      </c>
      <c r="B403" s="2" t="s">
        <v>2947</v>
      </c>
      <c r="C403" s="2" t="s">
        <v>2681</v>
      </c>
      <c r="D403" s="3" t="s">
        <v>23</v>
      </c>
      <c r="E403" s="3">
        <v>35068</v>
      </c>
      <c r="F403" s="2" t="s">
        <v>3472</v>
      </c>
      <c r="G403" s="61" t="s">
        <v>1415</v>
      </c>
      <c r="H403" s="2" t="s">
        <v>9</v>
      </c>
      <c r="I403" s="61">
        <v>6.0772500000000003</v>
      </c>
      <c r="J403" s="77">
        <f t="shared" si="12"/>
        <v>5.3722890000000003</v>
      </c>
      <c r="K403" s="14">
        <f t="shared" si="13"/>
        <v>42.540750000000003</v>
      </c>
    </row>
    <row r="404" spans="1:11" x14ac:dyDescent="0.3">
      <c r="A404" s="2" t="s">
        <v>2673</v>
      </c>
      <c r="B404" s="2" t="s">
        <v>3473</v>
      </c>
      <c r="C404" s="2" t="s">
        <v>2681</v>
      </c>
      <c r="D404" s="3" t="s">
        <v>987</v>
      </c>
      <c r="E404" s="3">
        <v>35109</v>
      </c>
      <c r="F404" s="2" t="s">
        <v>3474</v>
      </c>
      <c r="G404" s="61" t="s">
        <v>1365</v>
      </c>
      <c r="H404" s="2" t="s">
        <v>9</v>
      </c>
      <c r="I404" s="61">
        <v>6.0772500000000003</v>
      </c>
      <c r="J404" s="77">
        <f t="shared" si="12"/>
        <v>5.3722890000000003</v>
      </c>
      <c r="K404" s="14">
        <f t="shared" si="13"/>
        <v>42.540750000000003</v>
      </c>
    </row>
    <row r="405" spans="1:11" x14ac:dyDescent="0.3">
      <c r="A405" s="2" t="s">
        <v>2673</v>
      </c>
      <c r="B405" s="2" t="s">
        <v>3475</v>
      </c>
      <c r="C405" s="2" t="s">
        <v>2681</v>
      </c>
      <c r="D405" s="3" t="s">
        <v>1177</v>
      </c>
      <c r="E405" s="3">
        <v>35360</v>
      </c>
      <c r="F405" s="2" t="s">
        <v>3476</v>
      </c>
      <c r="G405" s="61" t="s">
        <v>1178</v>
      </c>
      <c r="H405" s="2" t="s">
        <v>9</v>
      </c>
      <c r="I405" s="61">
        <v>6.0772500000000003</v>
      </c>
      <c r="J405" s="77">
        <f t="shared" si="12"/>
        <v>5.3722890000000003</v>
      </c>
      <c r="K405" s="14">
        <f t="shared" si="13"/>
        <v>42.540750000000003</v>
      </c>
    </row>
    <row r="406" spans="1:11" x14ac:dyDescent="0.3">
      <c r="A406" s="2" t="s">
        <v>2673</v>
      </c>
      <c r="B406" s="2" t="s">
        <v>3477</v>
      </c>
      <c r="C406" s="2" t="s">
        <v>2681</v>
      </c>
      <c r="D406" s="3" t="s">
        <v>1177</v>
      </c>
      <c r="E406" s="3">
        <v>35360</v>
      </c>
      <c r="F406" s="2" t="s">
        <v>3478</v>
      </c>
      <c r="G406" s="61" t="s">
        <v>1178</v>
      </c>
      <c r="H406" s="2" t="s">
        <v>9</v>
      </c>
      <c r="I406" s="61">
        <v>6.0772500000000003</v>
      </c>
      <c r="J406" s="77">
        <f t="shared" si="12"/>
        <v>5.3722890000000003</v>
      </c>
      <c r="K406" s="14">
        <f t="shared" si="13"/>
        <v>42.540750000000003</v>
      </c>
    </row>
    <row r="407" spans="1:11" x14ac:dyDescent="0.3">
      <c r="A407" s="2" t="s">
        <v>2673</v>
      </c>
      <c r="B407" s="2" t="s">
        <v>3479</v>
      </c>
      <c r="C407" s="2" t="s">
        <v>2681</v>
      </c>
      <c r="D407" s="3" t="s">
        <v>1177</v>
      </c>
      <c r="E407" s="3">
        <v>35360</v>
      </c>
      <c r="F407" s="2" t="s">
        <v>3480</v>
      </c>
      <c r="G407" s="61" t="s">
        <v>1178</v>
      </c>
      <c r="H407" s="2" t="s">
        <v>9</v>
      </c>
      <c r="I407" s="61">
        <v>5.8442499999999997</v>
      </c>
      <c r="J407" s="77">
        <f t="shared" si="12"/>
        <v>5.1663169999999994</v>
      </c>
      <c r="K407" s="14">
        <f t="shared" si="13"/>
        <v>40.909749999999995</v>
      </c>
    </row>
    <row r="408" spans="1:11" x14ac:dyDescent="0.3">
      <c r="A408" s="2" t="s">
        <v>2673</v>
      </c>
      <c r="B408" s="2" t="s">
        <v>3481</v>
      </c>
      <c r="C408" s="2" t="s">
        <v>2686</v>
      </c>
      <c r="D408" s="3" t="s">
        <v>1177</v>
      </c>
      <c r="E408" s="3">
        <v>35360</v>
      </c>
      <c r="F408" s="2" t="s">
        <v>3482</v>
      </c>
      <c r="G408" s="61" t="s">
        <v>1178</v>
      </c>
      <c r="H408" s="2" t="s">
        <v>9</v>
      </c>
      <c r="I408" s="61">
        <v>5.5575000000000001</v>
      </c>
      <c r="J408" s="77">
        <f t="shared" si="12"/>
        <v>4.9128300000000005</v>
      </c>
      <c r="K408" s="14">
        <f t="shared" si="13"/>
        <v>38.902500000000003</v>
      </c>
    </row>
    <row r="409" spans="1:11" x14ac:dyDescent="0.3">
      <c r="A409" s="2" t="s">
        <v>2673</v>
      </c>
      <c r="B409" s="2" t="s">
        <v>3483</v>
      </c>
      <c r="C409" s="2" t="s">
        <v>2686</v>
      </c>
      <c r="D409" s="3" t="s">
        <v>903</v>
      </c>
      <c r="E409" s="3">
        <v>35161</v>
      </c>
      <c r="F409" s="2" t="s">
        <v>2049</v>
      </c>
      <c r="G409" s="61" t="s">
        <v>1257</v>
      </c>
      <c r="H409" s="2" t="s">
        <v>9</v>
      </c>
      <c r="I409" s="61">
        <v>5.5575000000000001</v>
      </c>
      <c r="J409" s="77">
        <f t="shared" si="12"/>
        <v>4.9128300000000005</v>
      </c>
      <c r="K409" s="14">
        <f t="shared" si="13"/>
        <v>38.902500000000003</v>
      </c>
    </row>
    <row r="410" spans="1:11" x14ac:dyDescent="0.3">
      <c r="A410" s="2" t="s">
        <v>2673</v>
      </c>
      <c r="B410" s="2" t="s">
        <v>3484</v>
      </c>
      <c r="C410" s="2" t="s">
        <v>2686</v>
      </c>
      <c r="D410" s="3" t="s">
        <v>46</v>
      </c>
      <c r="E410" s="3">
        <v>35125</v>
      </c>
      <c r="F410" s="2" t="s">
        <v>3485</v>
      </c>
      <c r="G410" s="61" t="s">
        <v>997</v>
      </c>
      <c r="H410" s="2" t="s">
        <v>9</v>
      </c>
      <c r="I410" s="61">
        <v>4.6312499999999996</v>
      </c>
      <c r="J410" s="77">
        <f t="shared" si="12"/>
        <v>4.0940249999999994</v>
      </c>
      <c r="K410" s="14">
        <f t="shared" si="13"/>
        <v>32.418749999999996</v>
      </c>
    </row>
    <row r="411" spans="1:11" x14ac:dyDescent="0.3">
      <c r="A411" s="2" t="s">
        <v>2673</v>
      </c>
      <c r="B411" s="2" t="s">
        <v>3486</v>
      </c>
      <c r="C411" s="2" t="s">
        <v>2681</v>
      </c>
      <c r="D411" s="3" t="s">
        <v>1177</v>
      </c>
      <c r="E411" s="3">
        <v>35105</v>
      </c>
      <c r="F411" s="2" t="s">
        <v>3487</v>
      </c>
      <c r="G411" s="61" t="s">
        <v>1783</v>
      </c>
      <c r="H411" s="2" t="s">
        <v>9</v>
      </c>
      <c r="I411" s="61">
        <v>4.0514999999999999</v>
      </c>
      <c r="J411" s="77">
        <f t="shared" si="12"/>
        <v>3.5815259999999998</v>
      </c>
      <c r="K411" s="14">
        <f t="shared" si="13"/>
        <v>28.360499999999998</v>
      </c>
    </row>
    <row r="412" spans="1:11" x14ac:dyDescent="0.3">
      <c r="A412" s="2" t="s">
        <v>2673</v>
      </c>
      <c r="B412" s="2" t="s">
        <v>3488</v>
      </c>
      <c r="C412" s="2" t="s">
        <v>2681</v>
      </c>
      <c r="D412" s="3" t="s">
        <v>23</v>
      </c>
      <c r="E412" s="3">
        <v>35068</v>
      </c>
      <c r="F412" s="2" t="s">
        <v>3489</v>
      </c>
      <c r="G412" s="61" t="s">
        <v>1415</v>
      </c>
      <c r="H412" s="2" t="s">
        <v>9</v>
      </c>
      <c r="I412" s="61">
        <v>4.0514999999999999</v>
      </c>
      <c r="J412" s="77">
        <f t="shared" si="12"/>
        <v>3.5815259999999998</v>
      </c>
      <c r="K412" s="14">
        <f t="shared" si="13"/>
        <v>28.360499999999998</v>
      </c>
    </row>
    <row r="413" spans="1:11" x14ac:dyDescent="0.3">
      <c r="A413" s="2" t="s">
        <v>2673</v>
      </c>
      <c r="B413" s="2" t="s">
        <v>3490</v>
      </c>
      <c r="C413" s="2" t="s">
        <v>2681</v>
      </c>
      <c r="D413" s="3" t="s">
        <v>1177</v>
      </c>
      <c r="E413" s="3">
        <v>35360</v>
      </c>
      <c r="F413" s="2" t="s">
        <v>3491</v>
      </c>
      <c r="G413" s="61" t="s">
        <v>1178</v>
      </c>
      <c r="H413" s="2" t="s">
        <v>9</v>
      </c>
      <c r="I413" s="61">
        <v>4.0514999999999999</v>
      </c>
      <c r="J413" s="77">
        <f t="shared" si="12"/>
        <v>3.5815259999999998</v>
      </c>
      <c r="K413" s="14">
        <f t="shared" si="13"/>
        <v>28.360499999999998</v>
      </c>
    </row>
    <row r="414" spans="1:11" x14ac:dyDescent="0.3">
      <c r="A414" s="2" t="s">
        <v>2673</v>
      </c>
      <c r="B414" s="2" t="s">
        <v>3492</v>
      </c>
      <c r="C414" s="2" t="s">
        <v>2681</v>
      </c>
      <c r="D414" s="3" t="s">
        <v>23</v>
      </c>
      <c r="E414" s="3">
        <v>35068</v>
      </c>
      <c r="F414" s="2" t="s">
        <v>3493</v>
      </c>
      <c r="G414" s="61" t="s">
        <v>3494</v>
      </c>
      <c r="H414" s="2" t="s">
        <v>9</v>
      </c>
      <c r="I414" s="61">
        <v>4.0514999999999999</v>
      </c>
      <c r="J414" s="77">
        <f t="shared" si="12"/>
        <v>3.5815259999999998</v>
      </c>
      <c r="K414" s="14">
        <f t="shared" si="13"/>
        <v>28.360499999999998</v>
      </c>
    </row>
    <row r="415" spans="1:11" x14ac:dyDescent="0.3">
      <c r="A415" s="2" t="s">
        <v>2673</v>
      </c>
      <c r="B415" s="2" t="s">
        <v>2694</v>
      </c>
      <c r="C415" s="2" t="s">
        <v>2686</v>
      </c>
      <c r="D415" s="3" t="s">
        <v>1177</v>
      </c>
      <c r="E415" s="3">
        <v>35360</v>
      </c>
      <c r="F415" s="2" t="s">
        <v>3495</v>
      </c>
      <c r="G415" s="61" t="s">
        <v>1178</v>
      </c>
      <c r="H415" s="2" t="s">
        <v>9</v>
      </c>
      <c r="I415" s="61">
        <v>3.7050000000000001</v>
      </c>
      <c r="J415" s="77">
        <f t="shared" si="12"/>
        <v>3.27522</v>
      </c>
      <c r="K415" s="14">
        <f t="shared" si="13"/>
        <v>25.935000000000002</v>
      </c>
    </row>
    <row r="416" spans="1:11" x14ac:dyDescent="0.3">
      <c r="A416" s="2" t="s">
        <v>2673</v>
      </c>
      <c r="B416" s="2" t="s">
        <v>3496</v>
      </c>
      <c r="C416" s="2" t="s">
        <v>2681</v>
      </c>
      <c r="D416" s="3" t="s">
        <v>987</v>
      </c>
      <c r="E416" s="3">
        <v>35338</v>
      </c>
      <c r="F416" s="2" t="s">
        <v>3497</v>
      </c>
      <c r="G416" s="61" t="s">
        <v>1438</v>
      </c>
      <c r="H416" s="2" t="s">
        <v>9</v>
      </c>
      <c r="I416" s="61">
        <v>3.2412000000000001</v>
      </c>
      <c r="J416" s="77">
        <f t="shared" si="12"/>
        <v>2.8652207999999999</v>
      </c>
      <c r="K416" s="14">
        <f t="shared" si="13"/>
        <v>22.688400000000001</v>
      </c>
    </row>
    <row r="417" spans="1:11" x14ac:dyDescent="0.3">
      <c r="A417" s="2" t="s">
        <v>2673</v>
      </c>
      <c r="B417" s="2" t="s">
        <v>3498</v>
      </c>
      <c r="C417" s="2" t="s">
        <v>2681</v>
      </c>
      <c r="D417" s="3" t="s">
        <v>1177</v>
      </c>
      <c r="E417" s="3">
        <v>35360</v>
      </c>
      <c r="F417" s="2" t="s">
        <v>3499</v>
      </c>
      <c r="G417" s="61" t="s">
        <v>1178</v>
      </c>
      <c r="H417" s="2" t="s">
        <v>9</v>
      </c>
      <c r="I417" s="61">
        <v>2.4308999999999998</v>
      </c>
      <c r="J417" s="77">
        <f t="shared" si="12"/>
        <v>2.1489156</v>
      </c>
      <c r="K417" s="14">
        <f t="shared" si="13"/>
        <v>17.016299999999998</v>
      </c>
    </row>
    <row r="418" spans="1:11" x14ac:dyDescent="0.3">
      <c r="A418" s="2" t="s">
        <v>2673</v>
      </c>
      <c r="B418" s="2" t="s">
        <v>3500</v>
      </c>
      <c r="C418" s="2" t="s">
        <v>2681</v>
      </c>
      <c r="D418" s="3" t="s">
        <v>46</v>
      </c>
      <c r="E418" s="3">
        <v>35125</v>
      </c>
      <c r="F418" s="2" t="s">
        <v>3501</v>
      </c>
      <c r="G418" s="61" t="s">
        <v>997</v>
      </c>
      <c r="H418" s="2" t="s">
        <v>9</v>
      </c>
      <c r="I418" s="61">
        <v>2.4308999999999998</v>
      </c>
      <c r="J418" s="77">
        <f t="shared" si="12"/>
        <v>2.1489156</v>
      </c>
      <c r="K418" s="14">
        <f t="shared" si="13"/>
        <v>17.016299999999998</v>
      </c>
    </row>
    <row r="419" spans="1:11" x14ac:dyDescent="0.3">
      <c r="A419" s="2" t="s">
        <v>2673</v>
      </c>
      <c r="B419" s="2" t="s">
        <v>3502</v>
      </c>
      <c r="C419" s="2" t="s">
        <v>2681</v>
      </c>
      <c r="D419" s="3" t="s">
        <v>1177</v>
      </c>
      <c r="E419" s="3">
        <v>35360</v>
      </c>
      <c r="F419" s="2" t="s">
        <v>3503</v>
      </c>
      <c r="G419" s="61" t="s">
        <v>1178</v>
      </c>
      <c r="H419" s="2" t="s">
        <v>9</v>
      </c>
      <c r="I419" s="61">
        <v>2.4308999999999998</v>
      </c>
      <c r="J419" s="77">
        <f t="shared" si="12"/>
        <v>2.1489156</v>
      </c>
      <c r="K419" s="14">
        <f t="shared" si="13"/>
        <v>17.016299999999998</v>
      </c>
    </row>
    <row r="420" spans="1:11" x14ac:dyDescent="0.3">
      <c r="A420" s="2" t="s">
        <v>2673</v>
      </c>
      <c r="B420" s="2" t="s">
        <v>3504</v>
      </c>
      <c r="C420" s="2" t="s">
        <v>2681</v>
      </c>
      <c r="D420" s="3" t="s">
        <v>46</v>
      </c>
      <c r="E420" s="3">
        <v>35125</v>
      </c>
      <c r="F420" s="2" t="s">
        <v>3505</v>
      </c>
      <c r="G420" s="61" t="s">
        <v>997</v>
      </c>
      <c r="H420" s="2" t="s">
        <v>9</v>
      </c>
      <c r="I420" s="61">
        <v>2.4308999999999998</v>
      </c>
      <c r="J420" s="77">
        <f t="shared" si="12"/>
        <v>2.1489156</v>
      </c>
      <c r="K420" s="14">
        <f t="shared" si="13"/>
        <v>17.016299999999998</v>
      </c>
    </row>
    <row r="421" spans="1:11" x14ac:dyDescent="0.3">
      <c r="A421" s="2" t="s">
        <v>2673</v>
      </c>
      <c r="B421" s="2" t="s">
        <v>3506</v>
      </c>
      <c r="C421" s="2" t="s">
        <v>2681</v>
      </c>
      <c r="D421" s="3" t="s">
        <v>1177</v>
      </c>
      <c r="E421" s="3">
        <v>35360</v>
      </c>
      <c r="F421" s="2" t="s">
        <v>3507</v>
      </c>
      <c r="G421" s="61" t="s">
        <v>1178</v>
      </c>
      <c r="H421" s="2" t="s">
        <v>9</v>
      </c>
      <c r="I421" s="61">
        <v>2.0257499999999999</v>
      </c>
      <c r="J421" s="77">
        <f t="shared" si="12"/>
        <v>1.7907629999999999</v>
      </c>
      <c r="K421" s="14">
        <f t="shared" si="13"/>
        <v>14.180249999999999</v>
      </c>
    </row>
    <row r="422" spans="1:11" x14ac:dyDescent="0.3">
      <c r="A422" s="2" t="s">
        <v>2673</v>
      </c>
      <c r="B422" s="2" t="s">
        <v>3508</v>
      </c>
      <c r="C422" s="2" t="s">
        <v>2681</v>
      </c>
      <c r="D422" s="3" t="s">
        <v>23</v>
      </c>
      <c r="E422" s="3">
        <v>35068</v>
      </c>
      <c r="F422" s="2" t="s">
        <v>3509</v>
      </c>
      <c r="G422" s="61" t="s">
        <v>1415</v>
      </c>
      <c r="H422" s="2" t="s">
        <v>9</v>
      </c>
      <c r="I422" s="61">
        <v>2.0257499999999999</v>
      </c>
      <c r="J422" s="77">
        <f t="shared" si="12"/>
        <v>1.7907629999999999</v>
      </c>
      <c r="K422" s="14">
        <f t="shared" si="13"/>
        <v>14.180249999999999</v>
      </c>
    </row>
    <row r="423" spans="1:11" x14ac:dyDescent="0.3">
      <c r="A423" s="2" t="s">
        <v>2673</v>
      </c>
      <c r="B423" s="2" t="s">
        <v>3510</v>
      </c>
      <c r="C423" s="2" t="s">
        <v>2681</v>
      </c>
      <c r="D423" s="3" t="s">
        <v>1177</v>
      </c>
      <c r="E423" s="3">
        <v>35360</v>
      </c>
      <c r="F423" s="2" t="s">
        <v>3511</v>
      </c>
      <c r="G423" s="61" t="s">
        <v>1178</v>
      </c>
      <c r="H423" s="2" t="s">
        <v>9</v>
      </c>
      <c r="I423" s="61">
        <v>2.0257499999999999</v>
      </c>
      <c r="J423" s="77">
        <f t="shared" si="12"/>
        <v>1.7907629999999999</v>
      </c>
      <c r="K423" s="14">
        <f t="shared" si="13"/>
        <v>14.180249999999999</v>
      </c>
    </row>
    <row r="424" spans="1:11" x14ac:dyDescent="0.3">
      <c r="A424" s="2" t="s">
        <v>2673</v>
      </c>
      <c r="B424" s="2" t="s">
        <v>3512</v>
      </c>
      <c r="C424" s="2" t="s">
        <v>2681</v>
      </c>
      <c r="D424" s="3" t="s">
        <v>1177</v>
      </c>
      <c r="E424" s="3">
        <v>35360</v>
      </c>
      <c r="F424" s="2" t="s">
        <v>3513</v>
      </c>
      <c r="G424" s="61" t="s">
        <v>1178</v>
      </c>
      <c r="H424" s="2" t="s">
        <v>9</v>
      </c>
      <c r="I424" s="61">
        <v>1.8525</v>
      </c>
      <c r="J424" s="77">
        <f t="shared" si="12"/>
        <v>1.63761</v>
      </c>
      <c r="K424" s="14">
        <f t="shared" si="13"/>
        <v>12.967500000000001</v>
      </c>
    </row>
    <row r="425" spans="1:11" x14ac:dyDescent="0.3">
      <c r="A425" s="2" t="s">
        <v>2673</v>
      </c>
      <c r="B425" s="2" t="s">
        <v>3514</v>
      </c>
      <c r="C425" s="2" t="s">
        <v>2686</v>
      </c>
      <c r="D425" s="3" t="s">
        <v>1177</v>
      </c>
      <c r="E425" s="3">
        <v>35105</v>
      </c>
      <c r="F425" s="2" t="s">
        <v>3515</v>
      </c>
      <c r="G425" s="61" t="s">
        <v>1783</v>
      </c>
      <c r="H425" s="2" t="s">
        <v>9</v>
      </c>
      <c r="I425" s="61">
        <v>1.8434249999999901</v>
      </c>
      <c r="J425" s="77">
        <f t="shared" si="12"/>
        <v>1.6295876999999912</v>
      </c>
      <c r="K425" s="14">
        <f t="shared" si="13"/>
        <v>12.903974999999932</v>
      </c>
    </row>
    <row r="426" spans="1:11" x14ac:dyDescent="0.3">
      <c r="A426" s="2" t="s">
        <v>2673</v>
      </c>
      <c r="B426" s="2" t="s">
        <v>3516</v>
      </c>
      <c r="C426" s="2" t="s">
        <v>2681</v>
      </c>
      <c r="D426" s="3" t="s">
        <v>1177</v>
      </c>
      <c r="E426" s="3">
        <v>35360</v>
      </c>
      <c r="F426" s="2" t="s">
        <v>3517</v>
      </c>
      <c r="G426" s="61" t="s">
        <v>1178</v>
      </c>
      <c r="H426" s="2" t="s">
        <v>9</v>
      </c>
      <c r="I426" s="61">
        <v>1.6206</v>
      </c>
      <c r="J426" s="77">
        <f t="shared" si="12"/>
        <v>1.4326104</v>
      </c>
      <c r="K426" s="14">
        <f t="shared" si="13"/>
        <v>11.344200000000001</v>
      </c>
    </row>
    <row r="427" spans="1:11" x14ac:dyDescent="0.3">
      <c r="A427" s="2" t="s">
        <v>2673</v>
      </c>
      <c r="B427" s="2" t="s">
        <v>3518</v>
      </c>
      <c r="C427" s="2" t="s">
        <v>2681</v>
      </c>
      <c r="D427" s="3" t="s">
        <v>987</v>
      </c>
      <c r="E427" s="3">
        <v>35006</v>
      </c>
      <c r="F427" s="2" t="s">
        <v>3519</v>
      </c>
      <c r="G427" s="61" t="s">
        <v>1532</v>
      </c>
      <c r="H427" s="2" t="s">
        <v>9</v>
      </c>
      <c r="I427" s="61">
        <v>1.6206</v>
      </c>
      <c r="J427" s="77">
        <f t="shared" si="12"/>
        <v>1.4326104</v>
      </c>
      <c r="K427" s="14">
        <f t="shared" si="13"/>
        <v>11.344200000000001</v>
      </c>
    </row>
    <row r="428" spans="1:11" x14ac:dyDescent="0.3">
      <c r="A428" s="2" t="s">
        <v>2673</v>
      </c>
      <c r="B428" s="2" t="s">
        <v>3520</v>
      </c>
      <c r="C428" s="2" t="s">
        <v>2681</v>
      </c>
      <c r="D428" s="3" t="s">
        <v>903</v>
      </c>
      <c r="E428" s="3">
        <v>35097</v>
      </c>
      <c r="F428" s="2" t="s">
        <v>3521</v>
      </c>
      <c r="G428" s="61" t="s">
        <v>1753</v>
      </c>
      <c r="H428" s="2" t="s">
        <v>9</v>
      </c>
      <c r="I428" s="61">
        <v>1.6206</v>
      </c>
      <c r="J428" s="77">
        <f t="shared" si="12"/>
        <v>1.4326104</v>
      </c>
      <c r="K428" s="14">
        <f t="shared" si="13"/>
        <v>11.344200000000001</v>
      </c>
    </row>
    <row r="429" spans="1:11" x14ac:dyDescent="0.3">
      <c r="A429" s="2" t="s">
        <v>2673</v>
      </c>
      <c r="B429" s="2" t="s">
        <v>3522</v>
      </c>
      <c r="C429" s="2" t="s">
        <v>2681</v>
      </c>
      <c r="D429" s="3" t="s">
        <v>1177</v>
      </c>
      <c r="E429" s="3">
        <v>35360</v>
      </c>
      <c r="F429" s="2" t="s">
        <v>3523</v>
      </c>
      <c r="G429" s="61" t="s">
        <v>1178</v>
      </c>
      <c r="H429" s="2" t="s">
        <v>9</v>
      </c>
      <c r="I429" s="61">
        <v>1.6206</v>
      </c>
      <c r="J429" s="77">
        <f t="shared" si="12"/>
        <v>1.4326104</v>
      </c>
      <c r="K429" s="14">
        <f t="shared" si="13"/>
        <v>11.344200000000001</v>
      </c>
    </row>
    <row r="430" spans="1:11" x14ac:dyDescent="0.3">
      <c r="A430" s="2" t="s">
        <v>2673</v>
      </c>
      <c r="B430" s="2" t="s">
        <v>3524</v>
      </c>
      <c r="C430" s="2" t="s">
        <v>2681</v>
      </c>
      <c r="D430" s="3" t="s">
        <v>1177</v>
      </c>
      <c r="E430" s="3">
        <v>35360</v>
      </c>
      <c r="F430" s="2" t="s">
        <v>3525</v>
      </c>
      <c r="G430" s="61" t="s">
        <v>1178</v>
      </c>
      <c r="H430" s="2" t="s">
        <v>9</v>
      </c>
      <c r="I430" s="61">
        <v>1.6206</v>
      </c>
      <c r="J430" s="77">
        <f t="shared" si="12"/>
        <v>1.4326104</v>
      </c>
      <c r="K430" s="14">
        <f t="shared" si="13"/>
        <v>11.344200000000001</v>
      </c>
    </row>
    <row r="431" spans="1:11" x14ac:dyDescent="0.3">
      <c r="A431" s="2" t="s">
        <v>2673</v>
      </c>
      <c r="B431" s="2" t="s">
        <v>3526</v>
      </c>
      <c r="C431" s="2" t="s">
        <v>2681</v>
      </c>
      <c r="D431" s="3" t="s">
        <v>46</v>
      </c>
      <c r="E431" s="3">
        <v>35200</v>
      </c>
      <c r="F431" s="2" t="s">
        <v>3527</v>
      </c>
      <c r="G431" s="61" t="s">
        <v>1674</v>
      </c>
      <c r="H431" s="2" t="s">
        <v>9</v>
      </c>
      <c r="I431" s="61">
        <v>1.6206</v>
      </c>
      <c r="J431" s="77">
        <f t="shared" si="12"/>
        <v>1.4326104</v>
      </c>
      <c r="K431" s="14">
        <f t="shared" si="13"/>
        <v>11.344200000000001</v>
      </c>
    </row>
    <row r="432" spans="1:11" x14ac:dyDescent="0.3">
      <c r="A432" s="2" t="s">
        <v>2673</v>
      </c>
      <c r="B432" s="2" t="s">
        <v>3528</v>
      </c>
      <c r="C432" s="2" t="s">
        <v>2681</v>
      </c>
      <c r="D432" s="3" t="s">
        <v>1177</v>
      </c>
      <c r="E432" s="3">
        <v>35360</v>
      </c>
      <c r="F432" s="2" t="s">
        <v>3529</v>
      </c>
      <c r="G432" s="61" t="s">
        <v>1178</v>
      </c>
      <c r="H432" s="2" t="s">
        <v>9</v>
      </c>
      <c r="I432" s="61">
        <v>1.6206</v>
      </c>
      <c r="J432" s="77">
        <f t="shared" si="12"/>
        <v>1.4326104</v>
      </c>
      <c r="K432" s="14">
        <f t="shared" si="13"/>
        <v>11.344200000000001</v>
      </c>
    </row>
    <row r="433" spans="1:11" x14ac:dyDescent="0.3">
      <c r="A433" s="2" t="s">
        <v>2673</v>
      </c>
      <c r="B433" s="2" t="s">
        <v>3530</v>
      </c>
      <c r="C433" s="2" t="s">
        <v>2681</v>
      </c>
      <c r="D433" s="3" t="s">
        <v>1177</v>
      </c>
      <c r="E433" s="3">
        <v>35087</v>
      </c>
      <c r="F433" s="2" t="s">
        <v>3531</v>
      </c>
      <c r="G433" s="61" t="s">
        <v>1346</v>
      </c>
      <c r="H433" s="2" t="s">
        <v>9</v>
      </c>
      <c r="I433" s="61">
        <v>1.6206</v>
      </c>
      <c r="J433" s="77">
        <f t="shared" si="12"/>
        <v>1.4326104</v>
      </c>
      <c r="K433" s="14">
        <f t="shared" si="13"/>
        <v>11.344200000000001</v>
      </c>
    </row>
    <row r="434" spans="1:11" x14ac:dyDescent="0.3">
      <c r="A434" s="2" t="s">
        <v>2673</v>
      </c>
      <c r="B434" s="2" t="s">
        <v>3532</v>
      </c>
      <c r="C434" s="2" t="s">
        <v>2686</v>
      </c>
      <c r="D434" s="3" t="s">
        <v>1177</v>
      </c>
      <c r="E434" s="3">
        <v>35360</v>
      </c>
      <c r="F434" s="2" t="s">
        <v>3533</v>
      </c>
      <c r="G434" s="61" t="s">
        <v>1178</v>
      </c>
      <c r="H434" s="2" t="s">
        <v>9</v>
      </c>
      <c r="I434" s="61">
        <v>1.22895</v>
      </c>
      <c r="J434" s="77">
        <f t="shared" si="12"/>
        <v>1.0863917999999999</v>
      </c>
      <c r="K434" s="14">
        <f t="shared" si="13"/>
        <v>8.6026500000000006</v>
      </c>
    </row>
    <row r="435" spans="1:11" x14ac:dyDescent="0.3">
      <c r="A435" s="2" t="s">
        <v>2673</v>
      </c>
      <c r="B435" s="2" t="s">
        <v>3534</v>
      </c>
      <c r="C435" s="2" t="s">
        <v>2681</v>
      </c>
      <c r="D435" s="3" t="s">
        <v>1240</v>
      </c>
      <c r="E435" s="3">
        <v>35347</v>
      </c>
      <c r="F435" s="2" t="s">
        <v>3535</v>
      </c>
      <c r="G435" s="61" t="s">
        <v>2463</v>
      </c>
      <c r="H435" s="2" t="s">
        <v>9</v>
      </c>
      <c r="I435" s="61">
        <v>1.2154499999999999</v>
      </c>
      <c r="J435" s="77">
        <f t="shared" si="12"/>
        <v>1.0744578</v>
      </c>
      <c r="K435" s="14">
        <f t="shared" si="13"/>
        <v>8.5081499999999988</v>
      </c>
    </row>
    <row r="436" spans="1:11" x14ac:dyDescent="0.3">
      <c r="A436" s="2" t="s">
        <v>2673</v>
      </c>
      <c r="B436" s="2" t="s">
        <v>3536</v>
      </c>
      <c r="C436" s="2" t="s">
        <v>2681</v>
      </c>
      <c r="D436" s="3" t="s">
        <v>23</v>
      </c>
      <c r="E436" s="3">
        <v>35068</v>
      </c>
      <c r="F436" s="2" t="s">
        <v>3537</v>
      </c>
      <c r="G436" s="61" t="s">
        <v>1415</v>
      </c>
      <c r="H436" s="2" t="s">
        <v>9</v>
      </c>
      <c r="I436" s="61">
        <v>1.2154499999999999</v>
      </c>
      <c r="J436" s="77">
        <f t="shared" si="12"/>
        <v>1.0744578</v>
      </c>
      <c r="K436" s="14">
        <f t="shared" si="13"/>
        <v>8.5081499999999988</v>
      </c>
    </row>
    <row r="437" spans="1:11" x14ac:dyDescent="0.3">
      <c r="A437" s="2" t="s">
        <v>2673</v>
      </c>
      <c r="B437" s="2" t="s">
        <v>3538</v>
      </c>
      <c r="C437" s="2" t="s">
        <v>2681</v>
      </c>
      <c r="D437" s="3" t="s">
        <v>1177</v>
      </c>
      <c r="E437" s="3">
        <v>35360</v>
      </c>
      <c r="F437" s="2" t="s">
        <v>3539</v>
      </c>
      <c r="G437" s="61" t="s">
        <v>1178</v>
      </c>
      <c r="H437" s="2" t="s">
        <v>9</v>
      </c>
      <c r="I437" s="61">
        <v>1.2154499999999999</v>
      </c>
      <c r="J437" s="77">
        <f t="shared" si="12"/>
        <v>1.0744578</v>
      </c>
      <c r="K437" s="14">
        <f t="shared" si="13"/>
        <v>8.5081499999999988</v>
      </c>
    </row>
    <row r="438" spans="1:11" x14ac:dyDescent="0.3">
      <c r="A438" s="2" t="s">
        <v>2673</v>
      </c>
      <c r="B438" s="2" t="s">
        <v>3540</v>
      </c>
      <c r="C438" s="2" t="s">
        <v>2681</v>
      </c>
      <c r="D438" s="3" t="s">
        <v>1177</v>
      </c>
      <c r="E438" s="3">
        <v>35360</v>
      </c>
      <c r="F438" s="2" t="s">
        <v>3541</v>
      </c>
      <c r="G438" s="61" t="s">
        <v>1178</v>
      </c>
      <c r="H438" s="2" t="s">
        <v>9</v>
      </c>
      <c r="I438" s="61">
        <v>1.2154499999999999</v>
      </c>
      <c r="J438" s="77">
        <f t="shared" si="12"/>
        <v>1.0744578</v>
      </c>
      <c r="K438" s="14">
        <f t="shared" si="13"/>
        <v>8.5081499999999988</v>
      </c>
    </row>
    <row r="439" spans="1:11" x14ac:dyDescent="0.3">
      <c r="A439" s="2" t="s">
        <v>2673</v>
      </c>
      <c r="B439" s="2" t="s">
        <v>3542</v>
      </c>
      <c r="C439" s="2" t="s">
        <v>2681</v>
      </c>
      <c r="D439" s="3" t="s">
        <v>1177</v>
      </c>
      <c r="E439" s="3">
        <v>35360</v>
      </c>
      <c r="F439" s="2" t="s">
        <v>3543</v>
      </c>
      <c r="G439" s="61" t="s">
        <v>1178</v>
      </c>
      <c r="H439" s="2" t="s">
        <v>9</v>
      </c>
      <c r="I439" s="61">
        <v>1.2154499999999999</v>
      </c>
      <c r="J439" s="77">
        <f t="shared" si="12"/>
        <v>1.0744578</v>
      </c>
      <c r="K439" s="14">
        <f t="shared" si="13"/>
        <v>8.5081499999999988</v>
      </c>
    </row>
    <row r="440" spans="1:11" x14ac:dyDescent="0.3">
      <c r="A440" s="2" t="s">
        <v>2673</v>
      </c>
      <c r="B440" s="2" t="s">
        <v>3544</v>
      </c>
      <c r="C440" s="2" t="s">
        <v>2681</v>
      </c>
      <c r="D440" s="3" t="s">
        <v>1177</v>
      </c>
      <c r="E440" s="3">
        <v>35360</v>
      </c>
      <c r="F440" s="2" t="s">
        <v>3545</v>
      </c>
      <c r="G440" s="61" t="s">
        <v>1178</v>
      </c>
      <c r="H440" s="2" t="s">
        <v>9</v>
      </c>
      <c r="I440" s="61">
        <v>1.2154499999999999</v>
      </c>
      <c r="J440" s="77">
        <f t="shared" si="12"/>
        <v>1.0744578</v>
      </c>
      <c r="K440" s="14">
        <f t="shared" si="13"/>
        <v>8.5081499999999988</v>
      </c>
    </row>
    <row r="441" spans="1:11" x14ac:dyDescent="0.3">
      <c r="A441" s="2" t="s">
        <v>2673</v>
      </c>
      <c r="B441" s="2" t="s">
        <v>3546</v>
      </c>
      <c r="C441" s="2" t="s">
        <v>2681</v>
      </c>
      <c r="D441" s="3" t="s">
        <v>987</v>
      </c>
      <c r="E441" s="3">
        <v>35006</v>
      </c>
      <c r="F441" s="2" t="s">
        <v>3547</v>
      </c>
      <c r="G441" s="61" t="s">
        <v>1532</v>
      </c>
      <c r="H441" s="2" t="s">
        <v>9</v>
      </c>
      <c r="I441" s="61">
        <v>1.2154499999999999</v>
      </c>
      <c r="J441" s="77">
        <f t="shared" si="12"/>
        <v>1.0744578</v>
      </c>
      <c r="K441" s="14">
        <f t="shared" si="13"/>
        <v>8.5081499999999988</v>
      </c>
    </row>
    <row r="442" spans="1:11" x14ac:dyDescent="0.3">
      <c r="A442" s="2" t="s">
        <v>2673</v>
      </c>
      <c r="B442" s="2" t="s">
        <v>3548</v>
      </c>
      <c r="C442" s="2" t="s">
        <v>2681</v>
      </c>
      <c r="D442" s="3" t="s">
        <v>1177</v>
      </c>
      <c r="E442" s="3">
        <v>35360</v>
      </c>
      <c r="F442" s="2" t="s">
        <v>3549</v>
      </c>
      <c r="G442" s="61" t="s">
        <v>1178</v>
      </c>
      <c r="H442" s="2" t="s">
        <v>9</v>
      </c>
      <c r="I442" s="61">
        <v>1.2154499999999999</v>
      </c>
      <c r="J442" s="77">
        <f t="shared" si="12"/>
        <v>1.0744578</v>
      </c>
      <c r="K442" s="14">
        <f t="shared" si="13"/>
        <v>8.5081499999999988</v>
      </c>
    </row>
    <row r="443" spans="1:11" x14ac:dyDescent="0.3">
      <c r="A443" s="2" t="s">
        <v>2673</v>
      </c>
      <c r="B443" s="2" t="s">
        <v>3550</v>
      </c>
      <c r="C443" s="2" t="s">
        <v>2681</v>
      </c>
      <c r="D443" s="3" t="s">
        <v>1177</v>
      </c>
      <c r="E443" s="3">
        <v>35360</v>
      </c>
      <c r="F443" s="2" t="s">
        <v>3551</v>
      </c>
      <c r="G443" s="61" t="s">
        <v>1178</v>
      </c>
      <c r="H443" s="2" t="s">
        <v>9</v>
      </c>
      <c r="I443" s="61">
        <v>1.2154499999999999</v>
      </c>
      <c r="J443" s="77">
        <f t="shared" si="12"/>
        <v>1.0744578</v>
      </c>
      <c r="K443" s="14">
        <f t="shared" si="13"/>
        <v>8.5081499999999988</v>
      </c>
    </row>
    <row r="444" spans="1:11" x14ac:dyDescent="0.3">
      <c r="A444" s="2" t="s">
        <v>2673</v>
      </c>
      <c r="B444" s="2" t="s">
        <v>3552</v>
      </c>
      <c r="C444" s="2" t="s">
        <v>2681</v>
      </c>
      <c r="D444" s="3" t="s">
        <v>1056</v>
      </c>
      <c r="E444" s="3">
        <v>35012</v>
      </c>
      <c r="F444" s="2" t="s">
        <v>3553</v>
      </c>
      <c r="G444" s="61" t="s">
        <v>1195</v>
      </c>
      <c r="H444" s="2" t="s">
        <v>11</v>
      </c>
      <c r="I444" s="61">
        <v>10.93905</v>
      </c>
      <c r="J444" s="77">
        <f t="shared" si="12"/>
        <v>9.6701201999999995</v>
      </c>
      <c r="K444" s="14">
        <f t="shared" si="13"/>
        <v>76.573350000000005</v>
      </c>
    </row>
    <row r="445" spans="1:11" x14ac:dyDescent="0.3">
      <c r="A445" s="2" t="s">
        <v>2673</v>
      </c>
      <c r="B445" s="2" t="s">
        <v>3554</v>
      </c>
      <c r="C445" s="2" t="s">
        <v>2686</v>
      </c>
      <c r="D445" s="3" t="s">
        <v>1056</v>
      </c>
      <c r="E445" s="3">
        <v>35012</v>
      </c>
      <c r="F445" s="2" t="s">
        <v>3555</v>
      </c>
      <c r="G445" s="61" t="s">
        <v>1195</v>
      </c>
      <c r="H445" s="2" t="s">
        <v>11</v>
      </c>
      <c r="I445" s="61">
        <v>10.188750000000001</v>
      </c>
      <c r="J445" s="77">
        <f t="shared" si="12"/>
        <v>9.0068549999999998</v>
      </c>
      <c r="K445" s="14">
        <f t="shared" si="13"/>
        <v>71.321250000000006</v>
      </c>
    </row>
    <row r="446" spans="1:11" x14ac:dyDescent="0.3">
      <c r="A446" s="2" t="s">
        <v>2673</v>
      </c>
      <c r="B446" s="2" t="s">
        <v>2947</v>
      </c>
      <c r="C446" s="2" t="s">
        <v>2681</v>
      </c>
      <c r="D446" s="3" t="s">
        <v>1056</v>
      </c>
      <c r="E446" s="3">
        <v>35012</v>
      </c>
      <c r="F446" s="2" t="s">
        <v>3556</v>
      </c>
      <c r="G446" s="61" t="s">
        <v>1195</v>
      </c>
      <c r="H446" s="2" t="s">
        <v>11</v>
      </c>
      <c r="I446" s="61">
        <v>4.6753999999999998</v>
      </c>
      <c r="J446" s="77">
        <f t="shared" si="12"/>
        <v>4.1330536000000002</v>
      </c>
      <c r="K446" s="14">
        <f t="shared" si="13"/>
        <v>32.727800000000002</v>
      </c>
    </row>
    <row r="447" spans="1:11" x14ac:dyDescent="0.3">
      <c r="A447" s="2" t="s">
        <v>2673</v>
      </c>
      <c r="B447" s="2" t="s">
        <v>3073</v>
      </c>
      <c r="C447" s="2" t="s">
        <v>2686</v>
      </c>
      <c r="D447" s="3" t="s">
        <v>45</v>
      </c>
      <c r="E447" s="3">
        <v>35090</v>
      </c>
      <c r="F447" s="2" t="s">
        <v>3557</v>
      </c>
      <c r="G447" s="61" t="s">
        <v>1636</v>
      </c>
      <c r="H447" s="2" t="s">
        <v>11</v>
      </c>
      <c r="I447" s="61">
        <v>4.6312499999999996</v>
      </c>
      <c r="J447" s="77">
        <f t="shared" si="12"/>
        <v>4.0940249999999994</v>
      </c>
      <c r="K447" s="14">
        <f t="shared" si="13"/>
        <v>32.418749999999996</v>
      </c>
    </row>
    <row r="448" spans="1:11" x14ac:dyDescent="0.3">
      <c r="A448" s="2" t="s">
        <v>2673</v>
      </c>
      <c r="B448" s="2" t="s">
        <v>3558</v>
      </c>
      <c r="C448" s="2" t="s">
        <v>2681</v>
      </c>
      <c r="D448" s="3" t="s">
        <v>1056</v>
      </c>
      <c r="E448" s="3">
        <v>35012</v>
      </c>
      <c r="F448" s="2" t="s">
        <v>3559</v>
      </c>
      <c r="G448" s="61" t="s">
        <v>1195</v>
      </c>
      <c r="H448" s="2" t="s">
        <v>11</v>
      </c>
      <c r="I448" s="61">
        <v>3.2412000000000001</v>
      </c>
      <c r="J448" s="77">
        <f t="shared" si="12"/>
        <v>2.8652207999999999</v>
      </c>
      <c r="K448" s="14">
        <f t="shared" si="13"/>
        <v>22.688400000000001</v>
      </c>
    </row>
    <row r="449" spans="1:11" x14ac:dyDescent="0.3">
      <c r="A449" s="2" t="s">
        <v>2673</v>
      </c>
      <c r="B449" s="2" t="s">
        <v>3560</v>
      </c>
      <c r="C449" s="2" t="s">
        <v>2681</v>
      </c>
      <c r="D449" s="3" t="s">
        <v>1056</v>
      </c>
      <c r="E449" s="3">
        <v>35221</v>
      </c>
      <c r="F449" s="2" t="s">
        <v>3561</v>
      </c>
      <c r="G449" s="61" t="s">
        <v>1057</v>
      </c>
      <c r="H449" s="2" t="s">
        <v>11</v>
      </c>
      <c r="I449" s="61">
        <v>2.4308999999999998</v>
      </c>
      <c r="J449" s="77">
        <f t="shared" si="12"/>
        <v>2.1489156</v>
      </c>
      <c r="K449" s="14">
        <f t="shared" si="13"/>
        <v>17.016299999999998</v>
      </c>
    </row>
    <row r="450" spans="1:11" x14ac:dyDescent="0.3">
      <c r="A450" s="2" t="s">
        <v>2673</v>
      </c>
      <c r="B450" s="2" t="s">
        <v>3562</v>
      </c>
      <c r="C450" s="2" t="s">
        <v>2681</v>
      </c>
      <c r="D450" s="3" t="s">
        <v>45</v>
      </c>
      <c r="E450" s="3">
        <v>35090</v>
      </c>
      <c r="F450" s="2" t="s">
        <v>3563</v>
      </c>
      <c r="G450" s="61" t="s">
        <v>1636</v>
      </c>
      <c r="H450" s="2" t="s">
        <v>11</v>
      </c>
      <c r="I450" s="61">
        <v>2.4308999999999998</v>
      </c>
      <c r="J450" s="77">
        <f t="shared" si="12"/>
        <v>2.1489156</v>
      </c>
      <c r="K450" s="14">
        <f t="shared" si="13"/>
        <v>17.016299999999998</v>
      </c>
    </row>
    <row r="451" spans="1:11" x14ac:dyDescent="0.3">
      <c r="A451" s="2" t="s">
        <v>2673</v>
      </c>
      <c r="B451" s="2" t="s">
        <v>3564</v>
      </c>
      <c r="C451" s="2" t="s">
        <v>2681</v>
      </c>
      <c r="D451" s="3" t="s">
        <v>1056</v>
      </c>
      <c r="E451" s="3">
        <v>35012</v>
      </c>
      <c r="F451" s="2" t="s">
        <v>3565</v>
      </c>
      <c r="G451" s="61" t="s">
        <v>1195</v>
      </c>
      <c r="H451" s="2" t="s">
        <v>11</v>
      </c>
      <c r="I451" s="61">
        <v>2.0257499999999999</v>
      </c>
      <c r="J451" s="77">
        <f t="shared" ref="J451:J514" si="14">I451*0.884</f>
        <v>1.7907629999999999</v>
      </c>
      <c r="K451" s="14">
        <f t="shared" ref="K451:K514" si="15">I451*7</f>
        <v>14.180249999999999</v>
      </c>
    </row>
    <row r="452" spans="1:11" x14ac:dyDescent="0.3">
      <c r="A452" s="2" t="s">
        <v>2673</v>
      </c>
      <c r="B452" s="2" t="s">
        <v>3566</v>
      </c>
      <c r="C452" s="2" t="s">
        <v>2681</v>
      </c>
      <c r="D452" s="3" t="s">
        <v>1056</v>
      </c>
      <c r="E452" s="3">
        <v>35012</v>
      </c>
      <c r="F452" s="2" t="s">
        <v>3566</v>
      </c>
      <c r="G452" s="61" t="s">
        <v>1195</v>
      </c>
      <c r="H452" s="2" t="s">
        <v>11</v>
      </c>
      <c r="I452" s="61">
        <v>2.0257499999999999</v>
      </c>
      <c r="J452" s="77">
        <f t="shared" si="14"/>
        <v>1.7907629999999999</v>
      </c>
      <c r="K452" s="14">
        <f t="shared" si="15"/>
        <v>14.180249999999999</v>
      </c>
    </row>
    <row r="453" spans="1:11" x14ac:dyDescent="0.3">
      <c r="A453" s="2" t="s">
        <v>2673</v>
      </c>
      <c r="B453" s="2" t="s">
        <v>3567</v>
      </c>
      <c r="C453" s="2" t="s">
        <v>2681</v>
      </c>
      <c r="D453" s="3" t="s">
        <v>45</v>
      </c>
      <c r="E453" s="3">
        <v>35090</v>
      </c>
      <c r="F453" s="2" t="s">
        <v>3568</v>
      </c>
      <c r="G453" s="61" t="s">
        <v>1636</v>
      </c>
      <c r="H453" s="2" t="s">
        <v>11</v>
      </c>
      <c r="I453" s="61">
        <v>1.6206</v>
      </c>
      <c r="J453" s="77">
        <f t="shared" si="14"/>
        <v>1.4326104</v>
      </c>
      <c r="K453" s="14">
        <f t="shared" si="15"/>
        <v>11.344200000000001</v>
      </c>
    </row>
    <row r="454" spans="1:11" x14ac:dyDescent="0.3">
      <c r="A454" s="2" t="s">
        <v>2673</v>
      </c>
      <c r="B454" s="2" t="s">
        <v>3569</v>
      </c>
      <c r="C454" s="2" t="s">
        <v>2681</v>
      </c>
      <c r="D454" s="3" t="s">
        <v>1056</v>
      </c>
      <c r="E454" s="3">
        <v>35012</v>
      </c>
      <c r="F454" s="2" t="s">
        <v>3570</v>
      </c>
      <c r="G454" s="61" t="s">
        <v>1195</v>
      </c>
      <c r="H454" s="2" t="s">
        <v>11</v>
      </c>
      <c r="I454" s="61">
        <v>1.2154499999999999</v>
      </c>
      <c r="J454" s="77">
        <f t="shared" si="14"/>
        <v>1.0744578</v>
      </c>
      <c r="K454" s="14">
        <f t="shared" si="15"/>
        <v>8.5081499999999988</v>
      </c>
    </row>
    <row r="455" spans="1:11" x14ac:dyDescent="0.3">
      <c r="A455" s="2" t="s">
        <v>2673</v>
      </c>
      <c r="B455" s="2" t="s">
        <v>3571</v>
      </c>
      <c r="C455" s="2" t="s">
        <v>2681</v>
      </c>
      <c r="D455" s="3" t="s">
        <v>1056</v>
      </c>
      <c r="E455" s="3">
        <v>35012</v>
      </c>
      <c r="F455" s="2" t="s">
        <v>3572</v>
      </c>
      <c r="G455" s="61" t="s">
        <v>1195</v>
      </c>
      <c r="H455" s="2" t="s">
        <v>11</v>
      </c>
      <c r="I455" s="61">
        <v>1.2154499999999999</v>
      </c>
      <c r="J455" s="77">
        <f t="shared" si="14"/>
        <v>1.0744578</v>
      </c>
      <c r="K455" s="14">
        <f t="shared" si="15"/>
        <v>8.5081499999999988</v>
      </c>
    </row>
    <row r="456" spans="1:11" x14ac:dyDescent="0.3">
      <c r="A456" s="2" t="s">
        <v>2673</v>
      </c>
      <c r="B456" s="2" t="s">
        <v>3573</v>
      </c>
      <c r="C456" s="2" t="s">
        <v>2681</v>
      </c>
      <c r="D456" s="3" t="s">
        <v>1056</v>
      </c>
      <c r="E456" s="3">
        <v>35012</v>
      </c>
      <c r="F456" s="2" t="s">
        <v>3574</v>
      </c>
      <c r="G456" s="61" t="s">
        <v>1195</v>
      </c>
      <c r="H456" s="2" t="s">
        <v>11</v>
      </c>
      <c r="I456" s="61">
        <v>1.2154499999999999</v>
      </c>
      <c r="J456" s="77">
        <f t="shared" si="14"/>
        <v>1.0744578</v>
      </c>
      <c r="K456" s="14">
        <f t="shared" si="15"/>
        <v>8.5081499999999988</v>
      </c>
    </row>
    <row r="457" spans="1:11" x14ac:dyDescent="0.3">
      <c r="A457" s="2" t="s">
        <v>2673</v>
      </c>
      <c r="B457" s="2" t="s">
        <v>3575</v>
      </c>
      <c r="C457" s="2" t="s">
        <v>2686</v>
      </c>
      <c r="D457" s="3" t="s">
        <v>1127</v>
      </c>
      <c r="E457" s="3">
        <v>35124</v>
      </c>
      <c r="F457" s="2" t="s">
        <v>3576</v>
      </c>
      <c r="G457" s="61" t="s">
        <v>1376</v>
      </c>
      <c r="H457" s="2" t="s">
        <v>11</v>
      </c>
      <c r="I457" s="61">
        <v>0.92625000000000002</v>
      </c>
      <c r="J457" s="77">
        <f t="shared" si="14"/>
        <v>0.81880500000000001</v>
      </c>
      <c r="K457" s="14">
        <f t="shared" si="15"/>
        <v>6.4837500000000006</v>
      </c>
    </row>
    <row r="458" spans="1:11" x14ac:dyDescent="0.3">
      <c r="A458" s="2" t="s">
        <v>2673</v>
      </c>
      <c r="B458" s="2" t="s">
        <v>3577</v>
      </c>
      <c r="C458" s="2" t="s">
        <v>2675</v>
      </c>
      <c r="D458" s="3" t="s">
        <v>26</v>
      </c>
      <c r="E458" s="3">
        <v>35085</v>
      </c>
      <c r="F458" s="2" t="s">
        <v>3578</v>
      </c>
      <c r="G458" s="61" t="s">
        <v>956</v>
      </c>
      <c r="H458" s="2" t="s">
        <v>14</v>
      </c>
      <c r="I458" s="61">
        <v>25</v>
      </c>
      <c r="J458" s="77">
        <f t="shared" si="14"/>
        <v>22.1</v>
      </c>
      <c r="K458" s="14">
        <f t="shared" si="15"/>
        <v>175</v>
      </c>
    </row>
    <row r="459" spans="1:11" x14ac:dyDescent="0.3">
      <c r="A459" s="2" t="s">
        <v>2673</v>
      </c>
      <c r="B459" s="2" t="s">
        <v>3579</v>
      </c>
      <c r="C459" s="2" t="s">
        <v>2681</v>
      </c>
      <c r="D459" s="3" t="s">
        <v>26</v>
      </c>
      <c r="E459" s="3">
        <v>35085</v>
      </c>
      <c r="F459" s="2" t="s">
        <v>3580</v>
      </c>
      <c r="G459" s="61" t="s">
        <v>956</v>
      </c>
      <c r="H459" s="2" t="s">
        <v>14</v>
      </c>
      <c r="I459" s="61">
        <v>20.454874999999902</v>
      </c>
      <c r="J459" s="77">
        <f t="shared" si="14"/>
        <v>18.082109499999913</v>
      </c>
      <c r="K459" s="14">
        <f t="shared" si="15"/>
        <v>143.18412499999931</v>
      </c>
    </row>
    <row r="460" spans="1:11" x14ac:dyDescent="0.3">
      <c r="A460" s="2" t="s">
        <v>2673</v>
      </c>
      <c r="B460" s="2" t="s">
        <v>3581</v>
      </c>
      <c r="C460" s="2" t="s">
        <v>2675</v>
      </c>
      <c r="D460" s="3" t="s">
        <v>26</v>
      </c>
      <c r="E460" s="3">
        <v>35085</v>
      </c>
      <c r="F460" s="2" t="s">
        <v>3582</v>
      </c>
      <c r="G460" s="61" t="s">
        <v>956</v>
      </c>
      <c r="H460" s="2" t="s">
        <v>14</v>
      </c>
      <c r="I460" s="61">
        <v>9.96232859989194</v>
      </c>
      <c r="J460" s="77">
        <f t="shared" si="14"/>
        <v>8.8066984823044745</v>
      </c>
      <c r="K460" s="14">
        <f t="shared" si="15"/>
        <v>69.736300199243573</v>
      </c>
    </row>
    <row r="461" spans="1:11" x14ac:dyDescent="0.3">
      <c r="A461" s="2" t="s">
        <v>2673</v>
      </c>
      <c r="B461" s="2" t="s">
        <v>3583</v>
      </c>
      <c r="C461" s="2" t="s">
        <v>2686</v>
      </c>
      <c r="D461" s="3" t="s">
        <v>26</v>
      </c>
      <c r="E461" s="3">
        <v>35085</v>
      </c>
      <c r="F461" s="2" t="s">
        <v>2890</v>
      </c>
      <c r="G461" s="61" t="s">
        <v>956</v>
      </c>
      <c r="H461" s="2" t="s">
        <v>14</v>
      </c>
      <c r="I461" s="61">
        <v>9.2624999999999993</v>
      </c>
      <c r="J461" s="77">
        <f t="shared" si="14"/>
        <v>8.1880499999999987</v>
      </c>
      <c r="K461" s="14">
        <f t="shared" si="15"/>
        <v>64.837499999999991</v>
      </c>
    </row>
    <row r="462" spans="1:11" x14ac:dyDescent="0.3">
      <c r="A462" s="2" t="s">
        <v>2673</v>
      </c>
      <c r="B462" s="2" t="s">
        <v>3584</v>
      </c>
      <c r="C462" s="2" t="s">
        <v>2686</v>
      </c>
      <c r="D462" s="3" t="s">
        <v>26</v>
      </c>
      <c r="E462" s="3">
        <v>35085</v>
      </c>
      <c r="F462" s="2" t="s">
        <v>3585</v>
      </c>
      <c r="G462" s="61" t="s">
        <v>956</v>
      </c>
      <c r="H462" s="2" t="s">
        <v>14</v>
      </c>
      <c r="I462" s="61">
        <v>6.4837499999999997</v>
      </c>
      <c r="J462" s="77">
        <f t="shared" si="14"/>
        <v>5.7316349999999998</v>
      </c>
      <c r="K462" s="14">
        <f t="shared" si="15"/>
        <v>45.386249999999997</v>
      </c>
    </row>
    <row r="463" spans="1:11" x14ac:dyDescent="0.3">
      <c r="A463" s="2" t="s">
        <v>2673</v>
      </c>
      <c r="B463" s="2" t="s">
        <v>3586</v>
      </c>
      <c r="C463" s="2" t="s">
        <v>2686</v>
      </c>
      <c r="D463" s="3" t="s">
        <v>932</v>
      </c>
      <c r="E463" s="3">
        <v>35130</v>
      </c>
      <c r="F463" s="2" t="s">
        <v>3587</v>
      </c>
      <c r="G463" s="61" t="s">
        <v>1380</v>
      </c>
      <c r="H463" s="2" t="s">
        <v>14</v>
      </c>
      <c r="I463" s="61">
        <v>5.5575000000000001</v>
      </c>
      <c r="J463" s="77">
        <f t="shared" si="14"/>
        <v>4.9128300000000005</v>
      </c>
      <c r="K463" s="14">
        <f t="shared" si="15"/>
        <v>38.902500000000003</v>
      </c>
    </row>
    <row r="464" spans="1:11" x14ac:dyDescent="0.3">
      <c r="A464" s="2" t="s">
        <v>2673</v>
      </c>
      <c r="B464" s="2" t="s">
        <v>3588</v>
      </c>
      <c r="C464" s="2" t="s">
        <v>2681</v>
      </c>
      <c r="D464" s="3" t="s">
        <v>43</v>
      </c>
      <c r="E464" s="3">
        <v>35337</v>
      </c>
      <c r="F464" s="2" t="s">
        <v>3589</v>
      </c>
      <c r="G464" s="61" t="s">
        <v>1605</v>
      </c>
      <c r="H464" s="2" t="s">
        <v>14</v>
      </c>
      <c r="I464" s="61">
        <v>5.5575000000000001</v>
      </c>
      <c r="J464" s="77">
        <f t="shared" si="14"/>
        <v>4.9128300000000005</v>
      </c>
      <c r="K464" s="14">
        <f t="shared" si="15"/>
        <v>38.902500000000003</v>
      </c>
    </row>
    <row r="465" spans="1:11" x14ac:dyDescent="0.3">
      <c r="A465" s="2" t="s">
        <v>2673</v>
      </c>
      <c r="B465" s="2" t="s">
        <v>3590</v>
      </c>
      <c r="C465" s="2" t="s">
        <v>2686</v>
      </c>
      <c r="D465" s="3" t="s">
        <v>1138</v>
      </c>
      <c r="E465" s="3">
        <v>35226</v>
      </c>
      <c r="F465" s="2" t="s">
        <v>3591</v>
      </c>
      <c r="G465" s="61" t="s">
        <v>1229</v>
      </c>
      <c r="H465" s="2" t="s">
        <v>14</v>
      </c>
      <c r="I465" s="61">
        <v>3.7050000000000001</v>
      </c>
      <c r="J465" s="77">
        <f t="shared" si="14"/>
        <v>3.27522</v>
      </c>
      <c r="K465" s="14">
        <f t="shared" si="15"/>
        <v>25.935000000000002</v>
      </c>
    </row>
    <row r="466" spans="1:11" x14ac:dyDescent="0.3">
      <c r="A466" s="2" t="s">
        <v>2673</v>
      </c>
      <c r="B466" s="2" t="s">
        <v>3592</v>
      </c>
      <c r="C466" s="2" t="s">
        <v>2686</v>
      </c>
      <c r="D466" s="3" t="s">
        <v>43</v>
      </c>
      <c r="E466" s="3">
        <v>35265</v>
      </c>
      <c r="F466" s="2" t="s">
        <v>3593</v>
      </c>
      <c r="G466" s="61" t="s">
        <v>1388</v>
      </c>
      <c r="H466" s="2" t="s">
        <v>14</v>
      </c>
      <c r="I466" s="61">
        <v>3.7050000000000001</v>
      </c>
      <c r="J466" s="77">
        <f t="shared" si="14"/>
        <v>3.27522</v>
      </c>
      <c r="K466" s="14">
        <f t="shared" si="15"/>
        <v>25.935000000000002</v>
      </c>
    </row>
    <row r="467" spans="1:11" x14ac:dyDescent="0.3">
      <c r="A467" s="2" t="s">
        <v>2673</v>
      </c>
      <c r="B467" s="2" t="s">
        <v>3594</v>
      </c>
      <c r="C467" s="2" t="s">
        <v>2681</v>
      </c>
      <c r="D467" s="3" t="s">
        <v>43</v>
      </c>
      <c r="E467" s="3">
        <v>35050</v>
      </c>
      <c r="F467" s="2" t="s">
        <v>1137</v>
      </c>
      <c r="G467" s="61" t="s">
        <v>924</v>
      </c>
      <c r="H467" s="2" t="s">
        <v>14</v>
      </c>
      <c r="I467" s="61">
        <v>2.4308999999999998</v>
      </c>
      <c r="J467" s="77">
        <f t="shared" si="14"/>
        <v>2.1489156</v>
      </c>
      <c r="K467" s="14">
        <f t="shared" si="15"/>
        <v>17.016299999999998</v>
      </c>
    </row>
    <row r="468" spans="1:11" x14ac:dyDescent="0.3">
      <c r="A468" s="2" t="s">
        <v>2673</v>
      </c>
      <c r="B468" s="2" t="s">
        <v>3595</v>
      </c>
      <c r="C468" s="2" t="s">
        <v>2681</v>
      </c>
      <c r="D468" s="3" t="s">
        <v>43</v>
      </c>
      <c r="E468" s="3">
        <v>35337</v>
      </c>
      <c r="F468" s="2" t="s">
        <v>3596</v>
      </c>
      <c r="G468" s="61" t="s">
        <v>1605</v>
      </c>
      <c r="H468" s="2" t="s">
        <v>14</v>
      </c>
      <c r="I468" s="61">
        <v>2.4308999999999998</v>
      </c>
      <c r="J468" s="77">
        <f t="shared" si="14"/>
        <v>2.1489156</v>
      </c>
      <c r="K468" s="14">
        <f t="shared" si="15"/>
        <v>17.016299999999998</v>
      </c>
    </row>
    <row r="469" spans="1:11" x14ac:dyDescent="0.3">
      <c r="A469" s="2" t="s">
        <v>2673</v>
      </c>
      <c r="B469" s="2" t="s">
        <v>3597</v>
      </c>
      <c r="C469" s="2" t="s">
        <v>2681</v>
      </c>
      <c r="D469" s="3" t="s">
        <v>26</v>
      </c>
      <c r="E469" s="3">
        <v>35172</v>
      </c>
      <c r="F469" s="2" t="s">
        <v>3598</v>
      </c>
      <c r="G469" s="61" t="s">
        <v>1561</v>
      </c>
      <c r="H469" s="2" t="s">
        <v>14</v>
      </c>
      <c r="I469" s="61">
        <v>2.0257499999999999</v>
      </c>
      <c r="J469" s="77">
        <f t="shared" si="14"/>
        <v>1.7907629999999999</v>
      </c>
      <c r="K469" s="14">
        <f t="shared" si="15"/>
        <v>14.180249999999999</v>
      </c>
    </row>
    <row r="470" spans="1:11" x14ac:dyDescent="0.3">
      <c r="A470" s="2" t="s">
        <v>2673</v>
      </c>
      <c r="B470" s="2" t="s">
        <v>3599</v>
      </c>
      <c r="C470" s="2" t="s">
        <v>2681</v>
      </c>
      <c r="D470" s="3" t="s">
        <v>26</v>
      </c>
      <c r="E470" s="3">
        <v>35085</v>
      </c>
      <c r="F470" s="2" t="s">
        <v>3600</v>
      </c>
      <c r="G470" s="61" t="s">
        <v>956</v>
      </c>
      <c r="H470" s="2" t="s">
        <v>14</v>
      </c>
      <c r="I470" s="61">
        <v>2.0257499999999999</v>
      </c>
      <c r="J470" s="77">
        <f t="shared" si="14"/>
        <v>1.7907629999999999</v>
      </c>
      <c r="K470" s="14">
        <f t="shared" si="15"/>
        <v>14.180249999999999</v>
      </c>
    </row>
    <row r="471" spans="1:11" x14ac:dyDescent="0.3">
      <c r="A471" s="2" t="s">
        <v>2673</v>
      </c>
      <c r="B471" s="2" t="s">
        <v>3601</v>
      </c>
      <c r="C471" s="2" t="s">
        <v>2681</v>
      </c>
      <c r="D471" s="3" t="s">
        <v>26</v>
      </c>
      <c r="E471" s="3">
        <v>35085</v>
      </c>
      <c r="F471" s="2" t="s">
        <v>3602</v>
      </c>
      <c r="G471" s="61" t="s">
        <v>956</v>
      </c>
      <c r="H471" s="2" t="s">
        <v>14</v>
      </c>
      <c r="I471" s="61">
        <v>2.0257499999999999</v>
      </c>
      <c r="J471" s="77">
        <f t="shared" si="14"/>
        <v>1.7907629999999999</v>
      </c>
      <c r="K471" s="14">
        <f t="shared" si="15"/>
        <v>14.180249999999999</v>
      </c>
    </row>
    <row r="472" spans="1:11" x14ac:dyDescent="0.3">
      <c r="A472" s="2" t="s">
        <v>2673</v>
      </c>
      <c r="B472" s="2" t="s">
        <v>3603</v>
      </c>
      <c r="C472" s="2" t="s">
        <v>2675</v>
      </c>
      <c r="D472" s="3" t="s">
        <v>26</v>
      </c>
      <c r="E472" s="3">
        <v>35092</v>
      </c>
      <c r="F472" s="2" t="s">
        <v>1137</v>
      </c>
      <c r="G472" s="61" t="s">
        <v>1542</v>
      </c>
      <c r="H472" s="2" t="s">
        <v>14</v>
      </c>
      <c r="I472" s="61">
        <v>1.99246571997838</v>
      </c>
      <c r="J472" s="77">
        <f t="shared" si="14"/>
        <v>1.7613396964608878</v>
      </c>
      <c r="K472" s="14">
        <f t="shared" si="15"/>
        <v>13.947260039848659</v>
      </c>
    </row>
    <row r="473" spans="1:11" x14ac:dyDescent="0.3">
      <c r="A473" s="2" t="s">
        <v>2673</v>
      </c>
      <c r="B473" s="2" t="s">
        <v>3153</v>
      </c>
      <c r="C473" s="2" t="s">
        <v>2675</v>
      </c>
      <c r="D473" s="3" t="s">
        <v>26</v>
      </c>
      <c r="E473" s="3">
        <v>35085</v>
      </c>
      <c r="F473" s="2" t="s">
        <v>3604</v>
      </c>
      <c r="G473" s="61" t="s">
        <v>956</v>
      </c>
      <c r="H473" s="2" t="s">
        <v>14</v>
      </c>
      <c r="I473" s="61">
        <v>1.99246571997838</v>
      </c>
      <c r="J473" s="77">
        <f t="shared" si="14"/>
        <v>1.7613396964608878</v>
      </c>
      <c r="K473" s="14">
        <f t="shared" si="15"/>
        <v>13.947260039848659</v>
      </c>
    </row>
    <row r="474" spans="1:11" x14ac:dyDescent="0.3">
      <c r="A474" s="2" t="s">
        <v>2673</v>
      </c>
      <c r="B474" s="2" t="s">
        <v>3605</v>
      </c>
      <c r="C474" s="2" t="s">
        <v>2675</v>
      </c>
      <c r="D474" s="3" t="s">
        <v>43</v>
      </c>
      <c r="E474" s="3">
        <v>35337</v>
      </c>
      <c r="G474" s="61" t="s">
        <v>1605</v>
      </c>
      <c r="H474" s="2" t="s">
        <v>14</v>
      </c>
      <c r="I474" s="61">
        <v>1.99246571997838</v>
      </c>
      <c r="J474" s="77">
        <f t="shared" si="14"/>
        <v>1.7613396964608878</v>
      </c>
      <c r="K474" s="14">
        <f t="shared" si="15"/>
        <v>13.947260039848659</v>
      </c>
    </row>
    <row r="475" spans="1:11" x14ac:dyDescent="0.3">
      <c r="A475" s="2" t="s">
        <v>2673</v>
      </c>
      <c r="B475" s="2" t="s">
        <v>3606</v>
      </c>
      <c r="C475" s="2" t="s">
        <v>2678</v>
      </c>
      <c r="D475" s="3" t="s">
        <v>43</v>
      </c>
      <c r="E475" s="3">
        <v>35056</v>
      </c>
      <c r="F475" s="2" t="s">
        <v>3607</v>
      </c>
      <c r="G475" s="61" t="s">
        <v>928</v>
      </c>
      <c r="H475" s="2" t="s">
        <v>14</v>
      </c>
      <c r="I475" s="61">
        <v>1.8525</v>
      </c>
      <c r="J475" s="77">
        <f t="shared" si="14"/>
        <v>1.63761</v>
      </c>
      <c r="K475" s="14">
        <f t="shared" si="15"/>
        <v>12.967500000000001</v>
      </c>
    </row>
    <row r="476" spans="1:11" x14ac:dyDescent="0.3">
      <c r="A476" s="2" t="s">
        <v>2673</v>
      </c>
      <c r="B476" s="2" t="s">
        <v>3608</v>
      </c>
      <c r="C476" s="2" t="s">
        <v>2681</v>
      </c>
      <c r="D476" s="3" t="s">
        <v>43</v>
      </c>
      <c r="E476" s="3">
        <v>35337</v>
      </c>
      <c r="F476" s="2" t="s">
        <v>3609</v>
      </c>
      <c r="G476" s="61" t="s">
        <v>1605</v>
      </c>
      <c r="H476" s="2" t="s">
        <v>14</v>
      </c>
      <c r="I476" s="61">
        <v>1.6206</v>
      </c>
      <c r="J476" s="77">
        <f t="shared" si="14"/>
        <v>1.4326104</v>
      </c>
      <c r="K476" s="14">
        <f t="shared" si="15"/>
        <v>11.344200000000001</v>
      </c>
    </row>
    <row r="477" spans="1:11" x14ac:dyDescent="0.3">
      <c r="A477" s="2" t="s">
        <v>2673</v>
      </c>
      <c r="B477" s="2" t="s">
        <v>3610</v>
      </c>
      <c r="C477" s="2" t="s">
        <v>2681</v>
      </c>
      <c r="D477" s="3" t="s">
        <v>26</v>
      </c>
      <c r="E477" s="3">
        <v>35085</v>
      </c>
      <c r="F477" s="2" t="s">
        <v>3611</v>
      </c>
      <c r="G477" s="61" t="s">
        <v>956</v>
      </c>
      <c r="H477" s="2" t="s">
        <v>14</v>
      </c>
      <c r="I477" s="61">
        <v>1.2154499999999999</v>
      </c>
      <c r="J477" s="77">
        <f t="shared" si="14"/>
        <v>1.0744578</v>
      </c>
      <c r="K477" s="14">
        <f t="shared" si="15"/>
        <v>8.5081499999999988</v>
      </c>
    </row>
    <row r="478" spans="1:11" x14ac:dyDescent="0.3">
      <c r="A478" s="2" t="s">
        <v>2673</v>
      </c>
      <c r="B478" s="2" t="s">
        <v>3612</v>
      </c>
      <c r="C478" s="2" t="s">
        <v>2681</v>
      </c>
      <c r="D478" s="3" t="s">
        <v>26</v>
      </c>
      <c r="E478" s="3">
        <v>35085</v>
      </c>
      <c r="F478" s="2" t="s">
        <v>3613</v>
      </c>
      <c r="G478" s="61" t="s">
        <v>956</v>
      </c>
      <c r="H478" s="2" t="s">
        <v>14</v>
      </c>
      <c r="I478" s="61">
        <v>1.2154499999999999</v>
      </c>
      <c r="J478" s="77">
        <f t="shared" si="14"/>
        <v>1.0744578</v>
      </c>
      <c r="K478" s="14">
        <f t="shared" si="15"/>
        <v>8.5081499999999988</v>
      </c>
    </row>
    <row r="479" spans="1:11" x14ac:dyDescent="0.3">
      <c r="A479" s="2" t="s">
        <v>2673</v>
      </c>
      <c r="B479" s="2" t="s">
        <v>3614</v>
      </c>
      <c r="C479" s="2" t="s">
        <v>2681</v>
      </c>
      <c r="D479" s="3" t="s">
        <v>43</v>
      </c>
      <c r="E479" s="3">
        <v>35337</v>
      </c>
      <c r="F479" s="2" t="s">
        <v>3615</v>
      </c>
      <c r="G479" s="61" t="s">
        <v>1605</v>
      </c>
      <c r="H479" s="2" t="s">
        <v>14</v>
      </c>
      <c r="I479" s="61">
        <v>1.2154499999999999</v>
      </c>
      <c r="J479" s="77">
        <f t="shared" si="14"/>
        <v>1.0744578</v>
      </c>
      <c r="K479" s="14">
        <f t="shared" si="15"/>
        <v>8.5081499999999988</v>
      </c>
    </row>
    <row r="480" spans="1:11" x14ac:dyDescent="0.3">
      <c r="A480" s="2" t="s">
        <v>2673</v>
      </c>
      <c r="B480" s="2" t="s">
        <v>3616</v>
      </c>
      <c r="C480" s="2" t="s">
        <v>2686</v>
      </c>
      <c r="D480" s="3" t="s">
        <v>1138</v>
      </c>
      <c r="E480" s="3">
        <v>35308</v>
      </c>
      <c r="F480" s="2" t="s">
        <v>3617</v>
      </c>
      <c r="G480" s="61" t="s">
        <v>2500</v>
      </c>
      <c r="H480" s="2" t="s">
        <v>14</v>
      </c>
      <c r="I480" s="61">
        <v>0.92625000000000002</v>
      </c>
      <c r="J480" s="77">
        <f t="shared" si="14"/>
        <v>0.81880500000000001</v>
      </c>
      <c r="K480" s="14">
        <f t="shared" si="15"/>
        <v>6.4837500000000006</v>
      </c>
    </row>
    <row r="481" spans="1:11" x14ac:dyDescent="0.3">
      <c r="A481" s="2" t="s">
        <v>2673</v>
      </c>
      <c r="B481" s="2" t="s">
        <v>3618</v>
      </c>
      <c r="C481" s="2" t="s">
        <v>2681</v>
      </c>
      <c r="D481" s="3" t="s">
        <v>35</v>
      </c>
      <c r="E481" s="3">
        <v>35037</v>
      </c>
      <c r="F481" s="2" t="s">
        <v>3619</v>
      </c>
      <c r="G481" s="61" t="s">
        <v>1315</v>
      </c>
      <c r="H481" s="2" t="s">
        <v>19</v>
      </c>
      <c r="I481" s="61">
        <v>19.870449999999899</v>
      </c>
      <c r="J481" s="77">
        <f t="shared" si="14"/>
        <v>17.565477799999911</v>
      </c>
      <c r="K481" s="14">
        <f t="shared" si="15"/>
        <v>139.0931499999993</v>
      </c>
    </row>
    <row r="482" spans="1:11" x14ac:dyDescent="0.3">
      <c r="A482" s="2" t="s">
        <v>2673</v>
      </c>
      <c r="B482" s="2" t="s">
        <v>3620</v>
      </c>
      <c r="C482" s="2" t="s">
        <v>2681</v>
      </c>
      <c r="D482" s="3" t="s">
        <v>1021</v>
      </c>
      <c r="E482" s="3">
        <v>35223</v>
      </c>
      <c r="F482" s="2" t="s">
        <v>3621</v>
      </c>
      <c r="G482" s="61" t="s">
        <v>1571</v>
      </c>
      <c r="H482" s="2" t="s">
        <v>19</v>
      </c>
      <c r="I482" s="61">
        <v>6.0772500000000003</v>
      </c>
      <c r="J482" s="77">
        <f t="shared" si="14"/>
        <v>5.3722890000000003</v>
      </c>
      <c r="K482" s="14">
        <f t="shared" si="15"/>
        <v>42.540750000000003</v>
      </c>
    </row>
    <row r="483" spans="1:11" x14ac:dyDescent="0.3">
      <c r="A483" s="2" t="s">
        <v>2673</v>
      </c>
      <c r="B483" s="2" t="s">
        <v>3622</v>
      </c>
      <c r="C483" s="2" t="s">
        <v>2686</v>
      </c>
      <c r="D483" s="3" t="s">
        <v>1021</v>
      </c>
      <c r="E483" s="3">
        <v>35211</v>
      </c>
      <c r="F483" s="2" t="s">
        <v>3623</v>
      </c>
      <c r="G483" s="61" t="s">
        <v>1047</v>
      </c>
      <c r="H483" s="2" t="s">
        <v>19</v>
      </c>
      <c r="I483" s="61">
        <v>4.6312499999999996</v>
      </c>
      <c r="J483" s="77">
        <f t="shared" si="14"/>
        <v>4.0940249999999994</v>
      </c>
      <c r="K483" s="14">
        <f t="shared" si="15"/>
        <v>32.418749999999996</v>
      </c>
    </row>
    <row r="484" spans="1:11" x14ac:dyDescent="0.3">
      <c r="A484" s="2" t="s">
        <v>2673</v>
      </c>
      <c r="B484" s="2" t="s">
        <v>3624</v>
      </c>
      <c r="C484" s="2" t="s">
        <v>2681</v>
      </c>
      <c r="D484" s="3" t="s">
        <v>1021</v>
      </c>
      <c r="E484" s="3">
        <v>35211</v>
      </c>
      <c r="F484" s="2" t="s">
        <v>3625</v>
      </c>
      <c r="G484" s="61" t="s">
        <v>1047</v>
      </c>
      <c r="H484" s="2" t="s">
        <v>19</v>
      </c>
      <c r="I484" s="61">
        <v>3.2412000000000001</v>
      </c>
      <c r="J484" s="77">
        <f t="shared" si="14"/>
        <v>2.8652207999999999</v>
      </c>
      <c r="K484" s="14">
        <f t="shared" si="15"/>
        <v>22.688400000000001</v>
      </c>
    </row>
    <row r="485" spans="1:11" x14ac:dyDescent="0.3">
      <c r="A485" s="2" t="s">
        <v>2673</v>
      </c>
      <c r="B485" s="2" t="s">
        <v>3626</v>
      </c>
      <c r="C485" s="2" t="s">
        <v>2681</v>
      </c>
      <c r="D485" s="3" t="s">
        <v>35</v>
      </c>
      <c r="E485" s="3">
        <v>35037</v>
      </c>
      <c r="F485" s="2" t="s">
        <v>3627</v>
      </c>
      <c r="G485" s="61" t="s">
        <v>1315</v>
      </c>
      <c r="H485" s="2" t="s">
        <v>19</v>
      </c>
      <c r="I485" s="61">
        <v>3.2412000000000001</v>
      </c>
      <c r="J485" s="77">
        <f t="shared" si="14"/>
        <v>2.8652207999999999</v>
      </c>
      <c r="K485" s="14">
        <f t="shared" si="15"/>
        <v>22.688400000000001</v>
      </c>
    </row>
    <row r="486" spans="1:11" x14ac:dyDescent="0.3">
      <c r="A486" s="2" t="s">
        <v>2673</v>
      </c>
      <c r="B486" s="2" t="s">
        <v>3628</v>
      </c>
      <c r="C486" s="2" t="s">
        <v>2675</v>
      </c>
      <c r="D486" s="3" t="s">
        <v>35</v>
      </c>
      <c r="E486" s="3">
        <v>35037</v>
      </c>
      <c r="F486" s="2" t="s">
        <v>3629</v>
      </c>
      <c r="G486" s="61" t="s">
        <v>1315</v>
      </c>
      <c r="H486" s="2" t="s">
        <v>19</v>
      </c>
      <c r="I486" s="61">
        <v>3.1740793617507101</v>
      </c>
      <c r="J486" s="77">
        <f t="shared" si="14"/>
        <v>2.8058861557876278</v>
      </c>
      <c r="K486" s="14">
        <f t="shared" si="15"/>
        <v>22.218555532254971</v>
      </c>
    </row>
    <row r="487" spans="1:11" x14ac:dyDescent="0.3">
      <c r="A487" s="2" t="s">
        <v>2673</v>
      </c>
      <c r="B487" s="2" t="s">
        <v>3630</v>
      </c>
      <c r="C487" s="2" t="s">
        <v>2681</v>
      </c>
      <c r="D487" s="3" t="s">
        <v>1021</v>
      </c>
      <c r="E487" s="3">
        <v>35223</v>
      </c>
      <c r="F487" s="2" t="s">
        <v>3631</v>
      </c>
      <c r="G487" s="61" t="s">
        <v>1571</v>
      </c>
      <c r="H487" s="2" t="s">
        <v>19</v>
      </c>
      <c r="I487" s="61">
        <v>2.4308999999999998</v>
      </c>
      <c r="J487" s="77">
        <f t="shared" si="14"/>
        <v>2.1489156</v>
      </c>
      <c r="K487" s="14">
        <f t="shared" si="15"/>
        <v>17.016299999999998</v>
      </c>
    </row>
    <row r="488" spans="1:11" x14ac:dyDescent="0.3">
      <c r="A488" s="2" t="s">
        <v>2673</v>
      </c>
      <c r="B488" s="2" t="s">
        <v>3632</v>
      </c>
      <c r="C488" s="2" t="s">
        <v>2681</v>
      </c>
      <c r="D488" s="3" t="s">
        <v>1021</v>
      </c>
      <c r="E488" s="3">
        <v>35223</v>
      </c>
      <c r="F488" s="2" t="s">
        <v>3633</v>
      </c>
      <c r="G488" s="61" t="s">
        <v>1571</v>
      </c>
      <c r="H488" s="2" t="s">
        <v>19</v>
      </c>
      <c r="I488" s="61">
        <v>1.6206</v>
      </c>
      <c r="J488" s="77">
        <f t="shared" si="14"/>
        <v>1.4326104</v>
      </c>
      <c r="K488" s="14">
        <f t="shared" si="15"/>
        <v>11.344200000000001</v>
      </c>
    </row>
    <row r="489" spans="1:11" x14ac:dyDescent="0.3">
      <c r="A489" s="2" t="s">
        <v>2673</v>
      </c>
      <c r="B489" s="2" t="s">
        <v>3634</v>
      </c>
      <c r="C489" s="2" t="s">
        <v>2686</v>
      </c>
      <c r="D489" s="3" t="s">
        <v>1021</v>
      </c>
      <c r="E489" s="3">
        <v>35223</v>
      </c>
      <c r="F489" s="2" t="s">
        <v>3635</v>
      </c>
      <c r="G489" s="61" t="s">
        <v>1571</v>
      </c>
      <c r="H489" s="2" t="s">
        <v>19</v>
      </c>
      <c r="I489" s="61">
        <v>0.92625000000000002</v>
      </c>
      <c r="J489" s="77">
        <f t="shared" si="14"/>
        <v>0.81880500000000001</v>
      </c>
      <c r="K489" s="14">
        <f t="shared" si="15"/>
        <v>6.4837500000000006</v>
      </c>
    </row>
    <row r="490" spans="1:11" x14ac:dyDescent="0.3">
      <c r="A490" s="2" t="s">
        <v>2673</v>
      </c>
      <c r="B490" s="2" t="s">
        <v>3636</v>
      </c>
      <c r="C490" s="2" t="s">
        <v>2686</v>
      </c>
      <c r="D490" s="3" t="s">
        <v>962</v>
      </c>
      <c r="E490" s="3">
        <v>35093</v>
      </c>
      <c r="F490" s="2" t="s">
        <v>3637</v>
      </c>
      <c r="G490" s="61" t="s">
        <v>963</v>
      </c>
      <c r="H490" s="2" t="s">
        <v>4</v>
      </c>
      <c r="I490" s="61">
        <v>30</v>
      </c>
      <c r="J490" s="77">
        <f t="shared" si="14"/>
        <v>26.52</v>
      </c>
      <c r="K490" s="14">
        <f t="shared" si="15"/>
        <v>210</v>
      </c>
    </row>
    <row r="491" spans="1:11" x14ac:dyDescent="0.3">
      <c r="A491" s="2" t="s">
        <v>2673</v>
      </c>
      <c r="B491" s="2" t="s">
        <v>3638</v>
      </c>
      <c r="C491" s="2" t="s">
        <v>2686</v>
      </c>
      <c r="D491" s="3" t="s">
        <v>962</v>
      </c>
      <c r="E491" s="3">
        <v>35093</v>
      </c>
      <c r="F491" s="2" t="s">
        <v>3639</v>
      </c>
      <c r="G491" s="61" t="s">
        <v>963</v>
      </c>
      <c r="H491" s="2" t="s">
        <v>4</v>
      </c>
      <c r="I491" s="61">
        <v>25</v>
      </c>
      <c r="J491" s="77">
        <f t="shared" si="14"/>
        <v>22.1</v>
      </c>
      <c r="K491" s="14">
        <f t="shared" si="15"/>
        <v>175</v>
      </c>
    </row>
    <row r="492" spans="1:11" x14ac:dyDescent="0.3">
      <c r="A492" s="2" t="s">
        <v>2673</v>
      </c>
      <c r="B492" s="2" t="s">
        <v>3640</v>
      </c>
      <c r="C492" s="2" t="s">
        <v>2686</v>
      </c>
      <c r="D492" s="3" t="s">
        <v>962</v>
      </c>
      <c r="E492" s="3">
        <v>35093</v>
      </c>
      <c r="F492" s="2" t="s">
        <v>3641</v>
      </c>
      <c r="G492" s="61" t="s">
        <v>963</v>
      </c>
      <c r="H492" s="2" t="s">
        <v>4</v>
      </c>
      <c r="I492" s="61">
        <v>25</v>
      </c>
      <c r="J492" s="77">
        <f t="shared" si="14"/>
        <v>22.1</v>
      </c>
      <c r="K492" s="14">
        <f t="shared" si="15"/>
        <v>175</v>
      </c>
    </row>
    <row r="493" spans="1:11" x14ac:dyDescent="0.3">
      <c r="A493" s="2" t="s">
        <v>2673</v>
      </c>
      <c r="B493" s="2" t="s">
        <v>3642</v>
      </c>
      <c r="C493" s="2" t="s">
        <v>2686</v>
      </c>
      <c r="D493" s="3" t="s">
        <v>962</v>
      </c>
      <c r="E493" s="3">
        <v>35256</v>
      </c>
      <c r="F493" s="2" t="s">
        <v>3643</v>
      </c>
      <c r="G493" s="61" t="s">
        <v>1487</v>
      </c>
      <c r="H493" s="2" t="s">
        <v>4</v>
      </c>
      <c r="I493" s="61">
        <v>25</v>
      </c>
      <c r="J493" s="77">
        <f t="shared" si="14"/>
        <v>22.1</v>
      </c>
      <c r="K493" s="14">
        <f t="shared" si="15"/>
        <v>175</v>
      </c>
    </row>
    <row r="494" spans="1:11" x14ac:dyDescent="0.3">
      <c r="A494" s="2" t="s">
        <v>2673</v>
      </c>
      <c r="B494" s="2" t="s">
        <v>3644</v>
      </c>
      <c r="C494" s="2" t="s">
        <v>2681</v>
      </c>
      <c r="D494" s="3" t="s">
        <v>1640</v>
      </c>
      <c r="E494" s="3">
        <v>35228</v>
      </c>
      <c r="F494" s="2" t="s">
        <v>3645</v>
      </c>
      <c r="G494" s="61" t="s">
        <v>1641</v>
      </c>
      <c r="H494" s="2" t="s">
        <v>4</v>
      </c>
      <c r="I494" s="61">
        <v>14.180249999999999</v>
      </c>
      <c r="J494" s="77">
        <f t="shared" si="14"/>
        <v>12.535340999999999</v>
      </c>
      <c r="K494" s="14">
        <f t="shared" si="15"/>
        <v>99.261749999999992</v>
      </c>
    </row>
    <row r="495" spans="1:11" x14ac:dyDescent="0.3">
      <c r="A495" s="2" t="s">
        <v>2673</v>
      </c>
      <c r="B495" s="2" t="s">
        <v>3646</v>
      </c>
      <c r="C495" s="2" t="s">
        <v>2686</v>
      </c>
      <c r="D495" s="3" t="s">
        <v>962</v>
      </c>
      <c r="E495" s="3">
        <v>35093</v>
      </c>
      <c r="F495" s="2" t="s">
        <v>3647</v>
      </c>
      <c r="G495" s="61" t="s">
        <v>963</v>
      </c>
      <c r="H495" s="2" t="s">
        <v>4</v>
      </c>
      <c r="I495" s="61">
        <v>13.893750000000001</v>
      </c>
      <c r="J495" s="77">
        <f t="shared" si="14"/>
        <v>12.282075000000001</v>
      </c>
      <c r="K495" s="14">
        <f t="shared" si="15"/>
        <v>97.256250000000009</v>
      </c>
    </row>
    <row r="496" spans="1:11" x14ac:dyDescent="0.3">
      <c r="A496" s="2" t="s">
        <v>2673</v>
      </c>
      <c r="B496" s="2" t="s">
        <v>3648</v>
      </c>
      <c r="C496" s="2" t="s">
        <v>2681</v>
      </c>
      <c r="D496" s="3" t="s">
        <v>962</v>
      </c>
      <c r="E496" s="3">
        <v>35093</v>
      </c>
      <c r="F496" s="2" t="s">
        <v>3649</v>
      </c>
      <c r="G496" s="61" t="s">
        <v>963</v>
      </c>
      <c r="H496" s="2" t="s">
        <v>4</v>
      </c>
      <c r="I496" s="61">
        <v>13.893750000000001</v>
      </c>
      <c r="J496" s="77">
        <f t="shared" si="14"/>
        <v>12.282075000000001</v>
      </c>
      <c r="K496" s="14">
        <f t="shared" si="15"/>
        <v>97.256250000000009</v>
      </c>
    </row>
    <row r="497" spans="1:11" x14ac:dyDescent="0.3">
      <c r="A497" s="2" t="s">
        <v>2673</v>
      </c>
      <c r="B497" s="2" t="s">
        <v>3650</v>
      </c>
      <c r="C497" s="2" t="s">
        <v>2681</v>
      </c>
      <c r="D497" s="3" t="s">
        <v>1640</v>
      </c>
      <c r="E497" s="3">
        <v>35228</v>
      </c>
      <c r="F497" s="2" t="s">
        <v>3651</v>
      </c>
      <c r="G497" s="61" t="s">
        <v>1641</v>
      </c>
      <c r="H497" s="2" t="s">
        <v>4</v>
      </c>
      <c r="I497" s="61">
        <v>11.688499999999999</v>
      </c>
      <c r="J497" s="77">
        <f t="shared" si="14"/>
        <v>10.332633999999999</v>
      </c>
      <c r="K497" s="14">
        <f t="shared" si="15"/>
        <v>81.819499999999991</v>
      </c>
    </row>
    <row r="498" spans="1:11" x14ac:dyDescent="0.3">
      <c r="A498" s="2" t="s">
        <v>2673</v>
      </c>
      <c r="B498" s="2" t="s">
        <v>3652</v>
      </c>
      <c r="C498" s="2" t="s">
        <v>2700</v>
      </c>
      <c r="D498" s="3" t="s">
        <v>1640</v>
      </c>
      <c r="E498" s="3">
        <v>35228</v>
      </c>
      <c r="F498" s="2" t="s">
        <v>3653</v>
      </c>
      <c r="G498" s="61" t="s">
        <v>1641</v>
      </c>
      <c r="H498" s="2" t="s">
        <v>4</v>
      </c>
      <c r="I498" s="61">
        <v>9.2624999999999993</v>
      </c>
      <c r="J498" s="77">
        <f t="shared" si="14"/>
        <v>8.1880499999999987</v>
      </c>
      <c r="K498" s="14">
        <f t="shared" si="15"/>
        <v>64.837499999999991</v>
      </c>
    </row>
    <row r="499" spans="1:11" x14ac:dyDescent="0.3">
      <c r="A499" s="2" t="s">
        <v>2673</v>
      </c>
      <c r="B499" s="2" t="s">
        <v>3654</v>
      </c>
      <c r="C499" s="2" t="s">
        <v>2686</v>
      </c>
      <c r="D499" s="3" t="s">
        <v>1473</v>
      </c>
      <c r="E499" s="3">
        <v>35241</v>
      </c>
      <c r="F499" s="2" t="s">
        <v>3655</v>
      </c>
      <c r="G499" s="61" t="s">
        <v>1474</v>
      </c>
      <c r="H499" s="2" t="s">
        <v>4</v>
      </c>
      <c r="I499" s="61">
        <v>7.41</v>
      </c>
      <c r="J499" s="77">
        <f t="shared" si="14"/>
        <v>6.55044</v>
      </c>
      <c r="K499" s="14">
        <f t="shared" si="15"/>
        <v>51.870000000000005</v>
      </c>
    </row>
    <row r="500" spans="1:11" x14ac:dyDescent="0.3">
      <c r="A500" s="2" t="s">
        <v>2673</v>
      </c>
      <c r="B500" s="2" t="s">
        <v>3656</v>
      </c>
      <c r="C500" s="2" t="s">
        <v>2686</v>
      </c>
      <c r="D500" s="3" t="s">
        <v>962</v>
      </c>
      <c r="E500" s="3">
        <v>35093</v>
      </c>
      <c r="F500" s="2" t="s">
        <v>3657</v>
      </c>
      <c r="G500" s="61" t="s">
        <v>963</v>
      </c>
      <c r="H500" s="2" t="s">
        <v>4</v>
      </c>
      <c r="I500" s="61">
        <v>7.41</v>
      </c>
      <c r="J500" s="77">
        <f t="shared" si="14"/>
        <v>6.55044</v>
      </c>
      <c r="K500" s="14">
        <f t="shared" si="15"/>
        <v>51.870000000000005</v>
      </c>
    </row>
    <row r="501" spans="1:11" x14ac:dyDescent="0.3">
      <c r="A501" s="2" t="s">
        <v>2673</v>
      </c>
      <c r="B501" s="2" t="s">
        <v>3658</v>
      </c>
      <c r="C501" s="2" t="s">
        <v>2681</v>
      </c>
      <c r="D501" s="3" t="s">
        <v>962</v>
      </c>
      <c r="E501" s="3">
        <v>35093</v>
      </c>
      <c r="F501" s="2" t="s">
        <v>3659</v>
      </c>
      <c r="G501" s="61" t="s">
        <v>963</v>
      </c>
      <c r="H501" s="2" t="s">
        <v>4</v>
      </c>
      <c r="I501" s="61">
        <v>6.0772500000000003</v>
      </c>
      <c r="J501" s="77">
        <f t="shared" si="14"/>
        <v>5.3722890000000003</v>
      </c>
      <c r="K501" s="14">
        <f t="shared" si="15"/>
        <v>42.540750000000003</v>
      </c>
    </row>
    <row r="502" spans="1:11" x14ac:dyDescent="0.3">
      <c r="A502" s="2" t="s">
        <v>2673</v>
      </c>
      <c r="B502" s="2" t="s">
        <v>3355</v>
      </c>
      <c r="C502" s="2" t="s">
        <v>2681</v>
      </c>
      <c r="D502" s="3" t="s">
        <v>1640</v>
      </c>
      <c r="E502" s="3">
        <v>35228</v>
      </c>
      <c r="F502" s="2" t="s">
        <v>3660</v>
      </c>
      <c r="G502" s="61" t="s">
        <v>1641</v>
      </c>
      <c r="H502" s="2" t="s">
        <v>4</v>
      </c>
      <c r="I502" s="61">
        <v>6.0772500000000003</v>
      </c>
      <c r="J502" s="77">
        <f t="shared" si="14"/>
        <v>5.3722890000000003</v>
      </c>
      <c r="K502" s="14">
        <f t="shared" si="15"/>
        <v>42.540750000000003</v>
      </c>
    </row>
    <row r="503" spans="1:11" x14ac:dyDescent="0.3">
      <c r="A503" s="2" t="s">
        <v>2673</v>
      </c>
      <c r="B503" s="2" t="s">
        <v>3661</v>
      </c>
      <c r="C503" s="2" t="s">
        <v>2681</v>
      </c>
      <c r="D503" s="3" t="s">
        <v>962</v>
      </c>
      <c r="E503" s="3">
        <v>35093</v>
      </c>
      <c r="F503" s="2" t="s">
        <v>3662</v>
      </c>
      <c r="G503" s="61" t="s">
        <v>963</v>
      </c>
      <c r="H503" s="2" t="s">
        <v>4</v>
      </c>
      <c r="I503" s="61">
        <v>6.0772500000000003</v>
      </c>
      <c r="J503" s="77">
        <f t="shared" si="14"/>
        <v>5.3722890000000003</v>
      </c>
      <c r="K503" s="14">
        <f t="shared" si="15"/>
        <v>42.540750000000003</v>
      </c>
    </row>
    <row r="504" spans="1:11" x14ac:dyDescent="0.3">
      <c r="A504" s="2" t="s">
        <v>2673</v>
      </c>
      <c r="B504" s="2" t="s">
        <v>3663</v>
      </c>
      <c r="C504" s="2" t="s">
        <v>2681</v>
      </c>
      <c r="D504" s="3" t="s">
        <v>962</v>
      </c>
      <c r="E504" s="3">
        <v>35093</v>
      </c>
      <c r="F504" s="2" t="s">
        <v>3664</v>
      </c>
      <c r="G504" s="61" t="s">
        <v>963</v>
      </c>
      <c r="H504" s="2" t="s">
        <v>4</v>
      </c>
      <c r="I504" s="61">
        <v>6.0772500000000003</v>
      </c>
      <c r="J504" s="77">
        <f t="shared" si="14"/>
        <v>5.3722890000000003</v>
      </c>
      <c r="K504" s="14">
        <f t="shared" si="15"/>
        <v>42.540750000000003</v>
      </c>
    </row>
    <row r="505" spans="1:11" x14ac:dyDescent="0.3">
      <c r="A505" s="2" t="s">
        <v>2673</v>
      </c>
      <c r="B505" s="2" t="s">
        <v>3665</v>
      </c>
      <c r="C505" s="2" t="s">
        <v>2681</v>
      </c>
      <c r="D505" s="3" t="s">
        <v>962</v>
      </c>
      <c r="E505" s="3">
        <v>35256</v>
      </c>
      <c r="F505" s="2" t="s">
        <v>3666</v>
      </c>
      <c r="G505" s="61" t="s">
        <v>1487</v>
      </c>
      <c r="H505" s="2" t="s">
        <v>4</v>
      </c>
      <c r="I505" s="61">
        <v>6.0772500000000003</v>
      </c>
      <c r="J505" s="77">
        <f t="shared" si="14"/>
        <v>5.3722890000000003</v>
      </c>
      <c r="K505" s="14">
        <f t="shared" si="15"/>
        <v>42.540750000000003</v>
      </c>
    </row>
    <row r="506" spans="1:11" x14ac:dyDescent="0.3">
      <c r="A506" s="2" t="s">
        <v>2673</v>
      </c>
      <c r="B506" s="2" t="s">
        <v>3153</v>
      </c>
      <c r="C506" s="2" t="s">
        <v>2675</v>
      </c>
      <c r="D506" s="3" t="s">
        <v>1640</v>
      </c>
      <c r="E506" s="3">
        <v>35228</v>
      </c>
      <c r="F506" s="2" t="s">
        <v>3667</v>
      </c>
      <c r="G506" s="61" t="s">
        <v>1641</v>
      </c>
      <c r="H506" s="2" t="s">
        <v>4</v>
      </c>
      <c r="I506" s="61">
        <v>5.9773971599351601</v>
      </c>
      <c r="J506" s="77">
        <f t="shared" si="14"/>
        <v>5.2840190893826815</v>
      </c>
      <c r="K506" s="14">
        <f t="shared" si="15"/>
        <v>41.841780119546122</v>
      </c>
    </row>
    <row r="507" spans="1:11" x14ac:dyDescent="0.3">
      <c r="A507" s="2" t="s">
        <v>2673</v>
      </c>
      <c r="B507" s="2" t="s">
        <v>3668</v>
      </c>
      <c r="C507" s="2" t="s">
        <v>2686</v>
      </c>
      <c r="D507" s="3" t="s">
        <v>962</v>
      </c>
      <c r="E507" s="3">
        <v>35093</v>
      </c>
      <c r="F507" s="2" t="s">
        <v>3669</v>
      </c>
      <c r="G507" s="61" t="s">
        <v>963</v>
      </c>
      <c r="H507" s="2" t="s">
        <v>4</v>
      </c>
      <c r="I507" s="61">
        <v>5.5575000000000001</v>
      </c>
      <c r="J507" s="77">
        <f t="shared" si="14"/>
        <v>4.9128300000000005</v>
      </c>
      <c r="K507" s="14">
        <f t="shared" si="15"/>
        <v>38.902500000000003</v>
      </c>
    </row>
    <row r="508" spans="1:11" x14ac:dyDescent="0.3">
      <c r="A508" s="2" t="s">
        <v>2673</v>
      </c>
      <c r="B508" s="2" t="s">
        <v>3670</v>
      </c>
      <c r="C508" s="2" t="s">
        <v>2681</v>
      </c>
      <c r="D508" s="3" t="s">
        <v>962</v>
      </c>
      <c r="E508" s="3">
        <v>35256</v>
      </c>
      <c r="F508" s="2" t="s">
        <v>3671</v>
      </c>
      <c r="G508" s="61" t="s">
        <v>1487</v>
      </c>
      <c r="H508" s="2" t="s">
        <v>4</v>
      </c>
      <c r="I508" s="61">
        <v>5.5</v>
      </c>
      <c r="J508" s="77">
        <f t="shared" si="14"/>
        <v>4.8620000000000001</v>
      </c>
      <c r="K508" s="14">
        <f t="shared" si="15"/>
        <v>38.5</v>
      </c>
    </row>
    <row r="509" spans="1:11" x14ac:dyDescent="0.3">
      <c r="A509" s="2" t="s">
        <v>2673</v>
      </c>
      <c r="B509" s="2" t="s">
        <v>3672</v>
      </c>
      <c r="C509" s="2" t="s">
        <v>2681</v>
      </c>
      <c r="D509" s="3" t="s">
        <v>962</v>
      </c>
      <c r="E509" s="3">
        <v>35287</v>
      </c>
      <c r="F509" s="2" t="s">
        <v>3673</v>
      </c>
      <c r="G509" s="61" t="s">
        <v>1812</v>
      </c>
      <c r="H509" s="2" t="s">
        <v>4</v>
      </c>
      <c r="I509" s="61">
        <v>4.0514999999999999</v>
      </c>
      <c r="J509" s="77">
        <f t="shared" si="14"/>
        <v>3.5815259999999998</v>
      </c>
      <c r="K509" s="14">
        <f t="shared" si="15"/>
        <v>28.360499999999998</v>
      </c>
    </row>
    <row r="510" spans="1:11" x14ac:dyDescent="0.3">
      <c r="A510" s="2" t="s">
        <v>2673</v>
      </c>
      <c r="B510" s="2" t="s">
        <v>3674</v>
      </c>
      <c r="C510" s="2" t="s">
        <v>2686</v>
      </c>
      <c r="D510" s="3" t="s">
        <v>962</v>
      </c>
      <c r="E510" s="3">
        <v>35093</v>
      </c>
      <c r="F510" s="2" t="s">
        <v>3675</v>
      </c>
      <c r="G510" s="61" t="s">
        <v>963</v>
      </c>
      <c r="H510" s="2" t="s">
        <v>4</v>
      </c>
      <c r="I510" s="61">
        <v>3.9940875</v>
      </c>
      <c r="J510" s="77">
        <f t="shared" si="14"/>
        <v>3.53077335</v>
      </c>
      <c r="K510" s="14">
        <f t="shared" si="15"/>
        <v>27.958612500000001</v>
      </c>
    </row>
    <row r="511" spans="1:11" x14ac:dyDescent="0.3">
      <c r="A511" s="2" t="s">
        <v>2673</v>
      </c>
      <c r="B511" s="2" t="s">
        <v>3676</v>
      </c>
      <c r="C511" s="2" t="s">
        <v>2686</v>
      </c>
      <c r="D511" s="3" t="s">
        <v>962</v>
      </c>
      <c r="E511" s="3">
        <v>35093</v>
      </c>
      <c r="F511" s="2" t="s">
        <v>3677</v>
      </c>
      <c r="G511" s="61" t="s">
        <v>963</v>
      </c>
      <c r="H511" s="2" t="s">
        <v>4</v>
      </c>
      <c r="I511" s="61">
        <v>3.7050000000000001</v>
      </c>
      <c r="J511" s="77">
        <f t="shared" si="14"/>
        <v>3.27522</v>
      </c>
      <c r="K511" s="14">
        <f t="shared" si="15"/>
        <v>25.935000000000002</v>
      </c>
    </row>
    <row r="512" spans="1:11" x14ac:dyDescent="0.3">
      <c r="A512" s="2" t="s">
        <v>2673</v>
      </c>
      <c r="B512" s="2" t="s">
        <v>3678</v>
      </c>
      <c r="C512" s="2" t="s">
        <v>2681</v>
      </c>
      <c r="D512" s="3" t="s">
        <v>962</v>
      </c>
      <c r="E512" s="3">
        <v>35093</v>
      </c>
      <c r="F512" s="2" t="s">
        <v>3679</v>
      </c>
      <c r="G512" s="61" t="s">
        <v>963</v>
      </c>
      <c r="H512" s="2" t="s">
        <v>4</v>
      </c>
      <c r="I512" s="61">
        <v>3.2412000000000001</v>
      </c>
      <c r="J512" s="77">
        <f t="shared" si="14"/>
        <v>2.8652207999999999</v>
      </c>
      <c r="K512" s="14">
        <f t="shared" si="15"/>
        <v>22.688400000000001</v>
      </c>
    </row>
    <row r="513" spans="1:11" x14ac:dyDescent="0.3">
      <c r="A513" s="2" t="s">
        <v>2673</v>
      </c>
      <c r="B513" s="2" t="s">
        <v>3680</v>
      </c>
      <c r="C513" s="2" t="s">
        <v>2681</v>
      </c>
      <c r="D513" s="3" t="s">
        <v>962</v>
      </c>
      <c r="E513" s="3">
        <v>35256</v>
      </c>
      <c r="F513" s="2" t="s">
        <v>3681</v>
      </c>
      <c r="G513" s="61" t="s">
        <v>1487</v>
      </c>
      <c r="H513" s="2" t="s">
        <v>4</v>
      </c>
      <c r="I513" s="61">
        <v>2.9221249999999999</v>
      </c>
      <c r="J513" s="77">
        <f t="shared" si="14"/>
        <v>2.5831584999999997</v>
      </c>
      <c r="K513" s="14">
        <f t="shared" si="15"/>
        <v>20.454874999999998</v>
      </c>
    </row>
    <row r="514" spans="1:11" x14ac:dyDescent="0.3">
      <c r="A514" s="2" t="s">
        <v>2673</v>
      </c>
      <c r="B514" s="2" t="s">
        <v>3682</v>
      </c>
      <c r="C514" s="2" t="s">
        <v>2681</v>
      </c>
      <c r="D514" s="3" t="s">
        <v>962</v>
      </c>
      <c r="E514" s="3">
        <v>35093</v>
      </c>
      <c r="F514" s="2" t="s">
        <v>3683</v>
      </c>
      <c r="G514" s="61" t="s">
        <v>963</v>
      </c>
      <c r="H514" s="2" t="s">
        <v>4</v>
      </c>
      <c r="I514" s="61">
        <v>2.8360500000000002</v>
      </c>
      <c r="J514" s="77">
        <f t="shared" si="14"/>
        <v>2.5070682</v>
      </c>
      <c r="K514" s="14">
        <f t="shared" si="15"/>
        <v>19.852350000000001</v>
      </c>
    </row>
    <row r="515" spans="1:11" x14ac:dyDescent="0.3">
      <c r="A515" s="2" t="s">
        <v>2673</v>
      </c>
      <c r="B515" s="2" t="s">
        <v>3684</v>
      </c>
      <c r="C515" s="2" t="s">
        <v>2686</v>
      </c>
      <c r="D515" s="3" t="s">
        <v>962</v>
      </c>
      <c r="E515" s="3">
        <v>35093</v>
      </c>
      <c r="F515" s="2" t="s">
        <v>3685</v>
      </c>
      <c r="G515" s="61" t="s">
        <v>963</v>
      </c>
      <c r="H515" s="2" t="s">
        <v>4</v>
      </c>
      <c r="I515" s="61">
        <v>2.7787500000000001</v>
      </c>
      <c r="J515" s="77">
        <f t="shared" ref="J515:J578" si="16">I515*0.884</f>
        <v>2.4564150000000002</v>
      </c>
      <c r="K515" s="14">
        <f t="shared" ref="K515:K578" si="17">I515*7</f>
        <v>19.451250000000002</v>
      </c>
    </row>
    <row r="516" spans="1:11" x14ac:dyDescent="0.3">
      <c r="A516" s="2" t="s">
        <v>2673</v>
      </c>
      <c r="B516" s="2" t="s">
        <v>3686</v>
      </c>
      <c r="C516" s="2" t="s">
        <v>2686</v>
      </c>
      <c r="D516" s="3" t="s">
        <v>962</v>
      </c>
      <c r="E516" s="3">
        <v>35093</v>
      </c>
      <c r="F516" s="2" t="s">
        <v>3687</v>
      </c>
      <c r="G516" s="61" t="s">
        <v>963</v>
      </c>
      <c r="H516" s="2" t="s">
        <v>4</v>
      </c>
      <c r="I516" s="61">
        <v>2.7787500000000001</v>
      </c>
      <c r="J516" s="77">
        <f t="shared" si="16"/>
        <v>2.4564150000000002</v>
      </c>
      <c r="K516" s="14">
        <f t="shared" si="17"/>
        <v>19.451250000000002</v>
      </c>
    </row>
    <row r="517" spans="1:11" x14ac:dyDescent="0.3">
      <c r="A517" s="2" t="s">
        <v>2673</v>
      </c>
      <c r="B517" s="2" t="s">
        <v>3688</v>
      </c>
      <c r="C517" s="2" t="s">
        <v>2686</v>
      </c>
      <c r="D517" s="3" t="s">
        <v>962</v>
      </c>
      <c r="E517" s="3">
        <v>35093</v>
      </c>
      <c r="F517" s="2" t="s">
        <v>3689</v>
      </c>
      <c r="G517" s="61" t="s">
        <v>963</v>
      </c>
      <c r="H517" s="2" t="s">
        <v>4</v>
      </c>
      <c r="I517" s="61">
        <v>2.7787500000000001</v>
      </c>
      <c r="J517" s="77">
        <f t="shared" si="16"/>
        <v>2.4564150000000002</v>
      </c>
      <c r="K517" s="14">
        <f t="shared" si="17"/>
        <v>19.451250000000002</v>
      </c>
    </row>
    <row r="518" spans="1:11" x14ac:dyDescent="0.3">
      <c r="A518" s="2" t="s">
        <v>2673</v>
      </c>
      <c r="B518" s="2" t="s">
        <v>3690</v>
      </c>
      <c r="C518" s="2" t="s">
        <v>2678</v>
      </c>
      <c r="D518" s="3" t="s">
        <v>962</v>
      </c>
      <c r="E518" s="3">
        <v>35287</v>
      </c>
      <c r="F518" s="2" t="s">
        <v>3691</v>
      </c>
      <c r="G518" s="61" t="s">
        <v>1812</v>
      </c>
      <c r="H518" s="2" t="s">
        <v>4</v>
      </c>
      <c r="I518" s="61">
        <v>2.4700000000000002</v>
      </c>
      <c r="J518" s="77">
        <f t="shared" si="16"/>
        <v>2.1834800000000003</v>
      </c>
      <c r="K518" s="14">
        <f t="shared" si="17"/>
        <v>17.290000000000003</v>
      </c>
    </row>
    <row r="519" spans="1:11" x14ac:dyDescent="0.3">
      <c r="A519" s="2" t="s">
        <v>2673</v>
      </c>
      <c r="B519" s="2" t="s">
        <v>3692</v>
      </c>
      <c r="C519" s="2" t="s">
        <v>2681</v>
      </c>
      <c r="D519" s="3" t="s">
        <v>962</v>
      </c>
      <c r="E519" s="3">
        <v>35287</v>
      </c>
      <c r="F519" s="2" t="s">
        <v>3693</v>
      </c>
      <c r="G519" s="61" t="s">
        <v>1812</v>
      </c>
      <c r="H519" s="2" t="s">
        <v>4</v>
      </c>
      <c r="I519" s="61">
        <v>2.4308999999999998</v>
      </c>
      <c r="J519" s="77">
        <f t="shared" si="16"/>
        <v>2.1489156</v>
      </c>
      <c r="K519" s="14">
        <f t="shared" si="17"/>
        <v>17.016299999999998</v>
      </c>
    </row>
    <row r="520" spans="1:11" x14ac:dyDescent="0.3">
      <c r="A520" s="2" t="s">
        <v>2673</v>
      </c>
      <c r="B520" s="2" t="s">
        <v>3694</v>
      </c>
      <c r="C520" s="2" t="s">
        <v>2681</v>
      </c>
      <c r="D520" s="3" t="s">
        <v>962</v>
      </c>
      <c r="E520" s="3">
        <v>35093</v>
      </c>
      <c r="F520" s="2" t="s">
        <v>3695</v>
      </c>
      <c r="G520" s="61" t="s">
        <v>963</v>
      </c>
      <c r="H520" s="2" t="s">
        <v>4</v>
      </c>
      <c r="I520" s="61">
        <v>2.4308999999999998</v>
      </c>
      <c r="J520" s="77">
        <f t="shared" si="16"/>
        <v>2.1489156</v>
      </c>
      <c r="K520" s="14">
        <f t="shared" si="17"/>
        <v>17.016299999999998</v>
      </c>
    </row>
    <row r="521" spans="1:11" x14ac:dyDescent="0.3">
      <c r="A521" s="2" t="s">
        <v>2673</v>
      </c>
      <c r="B521" s="2" t="s">
        <v>3696</v>
      </c>
      <c r="C521" s="2" t="s">
        <v>2681</v>
      </c>
      <c r="D521" s="3" t="s">
        <v>962</v>
      </c>
      <c r="E521" s="3">
        <v>35093</v>
      </c>
      <c r="F521" s="2" t="s">
        <v>3697</v>
      </c>
      <c r="G521" s="61" t="s">
        <v>963</v>
      </c>
      <c r="H521" s="2" t="s">
        <v>4</v>
      </c>
      <c r="I521" s="61">
        <v>2.4308999999999998</v>
      </c>
      <c r="J521" s="77">
        <f t="shared" si="16"/>
        <v>2.1489156</v>
      </c>
      <c r="K521" s="14">
        <f t="shared" si="17"/>
        <v>17.016299999999998</v>
      </c>
    </row>
    <row r="522" spans="1:11" x14ac:dyDescent="0.3">
      <c r="A522" s="2" t="s">
        <v>2673</v>
      </c>
      <c r="B522" s="2" t="s">
        <v>3698</v>
      </c>
      <c r="C522" s="2" t="s">
        <v>2681</v>
      </c>
      <c r="D522" s="3" t="s">
        <v>1978</v>
      </c>
      <c r="E522" s="3">
        <v>22368</v>
      </c>
      <c r="F522" s="2" t="s">
        <v>3699</v>
      </c>
      <c r="G522" s="61" t="s">
        <v>3700</v>
      </c>
      <c r="H522" s="2" t="s">
        <v>4</v>
      </c>
      <c r="I522" s="61">
        <v>2.4308999999999998</v>
      </c>
      <c r="J522" s="77">
        <f t="shared" si="16"/>
        <v>2.1489156</v>
      </c>
      <c r="K522" s="14">
        <f t="shared" si="17"/>
        <v>17.016299999999998</v>
      </c>
    </row>
    <row r="523" spans="1:11" x14ac:dyDescent="0.3">
      <c r="A523" s="2" t="s">
        <v>2673</v>
      </c>
      <c r="B523" s="2" t="s">
        <v>3701</v>
      </c>
      <c r="C523" s="2" t="s">
        <v>2681</v>
      </c>
      <c r="D523" s="3" t="s">
        <v>1640</v>
      </c>
      <c r="E523" s="3">
        <v>35228</v>
      </c>
      <c r="F523" s="2" t="s">
        <v>3702</v>
      </c>
      <c r="G523" s="61" t="s">
        <v>1641</v>
      </c>
      <c r="H523" s="2" t="s">
        <v>4</v>
      </c>
      <c r="I523" s="61">
        <v>2.3376999999999999</v>
      </c>
      <c r="J523" s="77">
        <f t="shared" si="16"/>
        <v>2.0665268000000001</v>
      </c>
      <c r="K523" s="14">
        <f t="shared" si="17"/>
        <v>16.363900000000001</v>
      </c>
    </row>
    <row r="524" spans="1:11" x14ac:dyDescent="0.3">
      <c r="A524" s="2" t="s">
        <v>2673</v>
      </c>
      <c r="B524" s="2" t="s">
        <v>3703</v>
      </c>
      <c r="C524" s="2" t="s">
        <v>2681</v>
      </c>
      <c r="D524" s="3" t="s">
        <v>962</v>
      </c>
      <c r="E524" s="3">
        <v>35093</v>
      </c>
      <c r="F524" s="2" t="s">
        <v>3704</v>
      </c>
      <c r="G524" s="61" t="s">
        <v>963</v>
      </c>
      <c r="H524" s="2" t="s">
        <v>4</v>
      </c>
      <c r="I524" s="61">
        <v>2.0257499999999999</v>
      </c>
      <c r="J524" s="77">
        <f t="shared" si="16"/>
        <v>1.7907629999999999</v>
      </c>
      <c r="K524" s="14">
        <f t="shared" si="17"/>
        <v>14.180249999999999</v>
      </c>
    </row>
    <row r="525" spans="1:11" x14ac:dyDescent="0.3">
      <c r="A525" s="2" t="s">
        <v>2673</v>
      </c>
      <c r="B525" s="2" t="s">
        <v>3705</v>
      </c>
      <c r="C525" s="2" t="s">
        <v>2681</v>
      </c>
      <c r="D525" s="3" t="s">
        <v>962</v>
      </c>
      <c r="E525" s="3">
        <v>35093</v>
      </c>
      <c r="F525" s="2" t="s">
        <v>3706</v>
      </c>
      <c r="G525" s="61" t="s">
        <v>963</v>
      </c>
      <c r="H525" s="2" t="s">
        <v>4</v>
      </c>
      <c r="I525" s="61">
        <v>2.0257499999999999</v>
      </c>
      <c r="J525" s="77">
        <f t="shared" si="16"/>
        <v>1.7907629999999999</v>
      </c>
      <c r="K525" s="14">
        <f t="shared" si="17"/>
        <v>14.180249999999999</v>
      </c>
    </row>
    <row r="526" spans="1:11" x14ac:dyDescent="0.3">
      <c r="A526" s="2" t="s">
        <v>2673</v>
      </c>
      <c r="B526" s="2" t="s">
        <v>3707</v>
      </c>
      <c r="C526" s="2" t="s">
        <v>2681</v>
      </c>
      <c r="D526" s="3" t="s">
        <v>962</v>
      </c>
      <c r="E526" s="3">
        <v>35093</v>
      </c>
      <c r="F526" s="2" t="s">
        <v>3708</v>
      </c>
      <c r="G526" s="61" t="s">
        <v>963</v>
      </c>
      <c r="H526" s="2" t="s">
        <v>4</v>
      </c>
      <c r="I526" s="61">
        <v>2.0257499999999999</v>
      </c>
      <c r="J526" s="77">
        <f t="shared" si="16"/>
        <v>1.7907629999999999</v>
      </c>
      <c r="K526" s="14">
        <f t="shared" si="17"/>
        <v>14.180249999999999</v>
      </c>
    </row>
    <row r="527" spans="1:11" x14ac:dyDescent="0.3">
      <c r="A527" s="2" t="s">
        <v>2673</v>
      </c>
      <c r="B527" s="2" t="s">
        <v>3709</v>
      </c>
      <c r="C527" s="2" t="s">
        <v>2681</v>
      </c>
      <c r="D527" s="3" t="s">
        <v>962</v>
      </c>
      <c r="E527" s="3">
        <v>35256</v>
      </c>
      <c r="F527" s="2" t="s">
        <v>3710</v>
      </c>
      <c r="G527" s="61" t="s">
        <v>1487</v>
      </c>
      <c r="H527" s="2" t="s">
        <v>4</v>
      </c>
      <c r="I527" s="61">
        <v>2.0257499999999999</v>
      </c>
      <c r="J527" s="77">
        <f t="shared" si="16"/>
        <v>1.7907629999999999</v>
      </c>
      <c r="K527" s="14">
        <f t="shared" si="17"/>
        <v>14.180249999999999</v>
      </c>
    </row>
    <row r="528" spans="1:11" x14ac:dyDescent="0.3">
      <c r="A528" s="2" t="s">
        <v>2673</v>
      </c>
      <c r="B528" s="2" t="s">
        <v>3711</v>
      </c>
      <c r="C528" s="2" t="s">
        <v>2681</v>
      </c>
      <c r="D528" s="3" t="s">
        <v>1473</v>
      </c>
      <c r="E528" s="3">
        <v>35241</v>
      </c>
      <c r="F528" s="2" t="s">
        <v>3712</v>
      </c>
      <c r="G528" s="61" t="s">
        <v>1474</v>
      </c>
      <c r="H528" s="2" t="s">
        <v>4</v>
      </c>
      <c r="I528" s="61">
        <v>2.0257499999999999</v>
      </c>
      <c r="J528" s="77">
        <f t="shared" si="16"/>
        <v>1.7907629999999999</v>
      </c>
      <c r="K528" s="14">
        <f t="shared" si="17"/>
        <v>14.180249999999999</v>
      </c>
    </row>
    <row r="529" spans="1:11" x14ac:dyDescent="0.3">
      <c r="A529" s="2" t="s">
        <v>2673</v>
      </c>
      <c r="B529" s="2" t="s">
        <v>3713</v>
      </c>
      <c r="C529" s="2" t="s">
        <v>2681</v>
      </c>
      <c r="D529" s="3" t="s">
        <v>962</v>
      </c>
      <c r="E529" s="3">
        <v>35287</v>
      </c>
      <c r="F529" s="2" t="s">
        <v>3714</v>
      </c>
      <c r="G529" s="61" t="s">
        <v>1812</v>
      </c>
      <c r="H529" s="2" t="s">
        <v>4</v>
      </c>
      <c r="I529" s="61">
        <v>2.0257499999999999</v>
      </c>
      <c r="J529" s="77">
        <f t="shared" si="16"/>
        <v>1.7907629999999999</v>
      </c>
      <c r="K529" s="14">
        <f t="shared" si="17"/>
        <v>14.180249999999999</v>
      </c>
    </row>
    <row r="530" spans="1:11" x14ac:dyDescent="0.3">
      <c r="A530" s="2" t="s">
        <v>2673</v>
      </c>
      <c r="B530" s="2" t="s">
        <v>3715</v>
      </c>
      <c r="C530" s="2" t="s">
        <v>2681</v>
      </c>
      <c r="D530" s="3" t="s">
        <v>962</v>
      </c>
      <c r="E530" s="3">
        <v>35093</v>
      </c>
      <c r="F530" s="2" t="s">
        <v>3716</v>
      </c>
      <c r="G530" s="61" t="s">
        <v>963</v>
      </c>
      <c r="H530" s="2" t="s">
        <v>4</v>
      </c>
      <c r="I530" s="61">
        <v>2.0257499999999999</v>
      </c>
      <c r="J530" s="77">
        <f t="shared" si="16"/>
        <v>1.7907629999999999</v>
      </c>
      <c r="K530" s="14">
        <f t="shared" si="17"/>
        <v>14.180249999999999</v>
      </c>
    </row>
    <row r="531" spans="1:11" x14ac:dyDescent="0.3">
      <c r="A531" s="2" t="s">
        <v>2673</v>
      </c>
      <c r="B531" s="2" t="s">
        <v>3717</v>
      </c>
      <c r="C531" s="2" t="s">
        <v>2675</v>
      </c>
      <c r="D531" s="3" t="s">
        <v>962</v>
      </c>
      <c r="E531" s="3">
        <v>35093</v>
      </c>
      <c r="F531" s="2" t="s">
        <v>3718</v>
      </c>
      <c r="G531" s="61" t="s">
        <v>963</v>
      </c>
      <c r="H531" s="2" t="s">
        <v>4</v>
      </c>
      <c r="I531" s="61">
        <v>1.99246571997838</v>
      </c>
      <c r="J531" s="77">
        <f t="shared" si="16"/>
        <v>1.7613396964608878</v>
      </c>
      <c r="K531" s="14">
        <f t="shared" si="17"/>
        <v>13.947260039848659</v>
      </c>
    </row>
    <row r="532" spans="1:11" x14ac:dyDescent="0.3">
      <c r="A532" s="2" t="s">
        <v>2673</v>
      </c>
      <c r="B532" s="2" t="s">
        <v>3719</v>
      </c>
      <c r="C532" s="2" t="s">
        <v>2678</v>
      </c>
      <c r="D532" s="3" t="s">
        <v>962</v>
      </c>
      <c r="E532" s="3">
        <v>35256</v>
      </c>
      <c r="F532" s="2" t="s">
        <v>3720</v>
      </c>
      <c r="G532" s="61" t="s">
        <v>1487</v>
      </c>
      <c r="H532" s="2" t="s">
        <v>4</v>
      </c>
      <c r="I532" s="61">
        <v>1.8525</v>
      </c>
      <c r="J532" s="77">
        <f t="shared" si="16"/>
        <v>1.63761</v>
      </c>
      <c r="K532" s="14">
        <f t="shared" si="17"/>
        <v>12.967500000000001</v>
      </c>
    </row>
    <row r="533" spans="1:11" x14ac:dyDescent="0.3">
      <c r="A533" s="2" t="s">
        <v>2673</v>
      </c>
      <c r="B533" s="2" t="s">
        <v>3721</v>
      </c>
      <c r="C533" s="2" t="s">
        <v>2700</v>
      </c>
      <c r="D533" s="3" t="s">
        <v>962</v>
      </c>
      <c r="E533" s="3">
        <v>35093</v>
      </c>
      <c r="F533" s="2" t="s">
        <v>3722</v>
      </c>
      <c r="G533" s="61" t="s">
        <v>963</v>
      </c>
      <c r="H533" s="2" t="s">
        <v>4</v>
      </c>
      <c r="I533" s="61">
        <v>1.8525</v>
      </c>
      <c r="J533" s="77">
        <f t="shared" si="16"/>
        <v>1.63761</v>
      </c>
      <c r="K533" s="14">
        <f t="shared" si="17"/>
        <v>12.967500000000001</v>
      </c>
    </row>
    <row r="534" spans="1:11" x14ac:dyDescent="0.3">
      <c r="A534" s="2" t="s">
        <v>2673</v>
      </c>
      <c r="B534" s="2" t="s">
        <v>3723</v>
      </c>
      <c r="C534" s="2" t="s">
        <v>2681</v>
      </c>
      <c r="D534" s="3" t="s">
        <v>962</v>
      </c>
      <c r="E534" s="3">
        <v>35093</v>
      </c>
      <c r="F534" s="2" t="s">
        <v>3724</v>
      </c>
      <c r="G534" s="61" t="s">
        <v>963</v>
      </c>
      <c r="H534" s="2" t="s">
        <v>4</v>
      </c>
      <c r="I534" s="61">
        <v>1.6206</v>
      </c>
      <c r="J534" s="77">
        <f t="shared" si="16"/>
        <v>1.4326104</v>
      </c>
      <c r="K534" s="14">
        <f t="shared" si="17"/>
        <v>11.344200000000001</v>
      </c>
    </row>
    <row r="535" spans="1:11" x14ac:dyDescent="0.3">
      <c r="A535" s="2" t="s">
        <v>2673</v>
      </c>
      <c r="B535" s="2" t="s">
        <v>3725</v>
      </c>
      <c r="C535" s="2" t="s">
        <v>2681</v>
      </c>
      <c r="D535" s="3" t="s">
        <v>1473</v>
      </c>
      <c r="E535" s="3">
        <v>35241</v>
      </c>
      <c r="F535" s="2" t="s">
        <v>3726</v>
      </c>
      <c r="G535" s="61" t="s">
        <v>1474</v>
      </c>
      <c r="H535" s="2" t="s">
        <v>4</v>
      </c>
      <c r="I535" s="61">
        <v>1.6206</v>
      </c>
      <c r="J535" s="77">
        <f t="shared" si="16"/>
        <v>1.4326104</v>
      </c>
      <c r="K535" s="14">
        <f t="shared" si="17"/>
        <v>11.344200000000001</v>
      </c>
    </row>
    <row r="536" spans="1:11" x14ac:dyDescent="0.3">
      <c r="A536" s="2" t="s">
        <v>2673</v>
      </c>
      <c r="B536" s="2" t="s">
        <v>3727</v>
      </c>
      <c r="C536" s="2" t="s">
        <v>2681</v>
      </c>
      <c r="D536" s="3" t="s">
        <v>1473</v>
      </c>
      <c r="E536" s="3">
        <v>35241</v>
      </c>
      <c r="F536" s="2" t="s">
        <v>3728</v>
      </c>
      <c r="G536" s="61" t="s">
        <v>1474</v>
      </c>
      <c r="H536" s="2" t="s">
        <v>4</v>
      </c>
      <c r="I536" s="61">
        <v>1.6206</v>
      </c>
      <c r="J536" s="77">
        <f t="shared" si="16"/>
        <v>1.4326104</v>
      </c>
      <c r="K536" s="14">
        <f t="shared" si="17"/>
        <v>11.344200000000001</v>
      </c>
    </row>
    <row r="537" spans="1:11" x14ac:dyDescent="0.3">
      <c r="A537" s="2" t="s">
        <v>2673</v>
      </c>
      <c r="B537" s="2" t="s">
        <v>3729</v>
      </c>
      <c r="C537" s="2" t="s">
        <v>2681</v>
      </c>
      <c r="D537" s="3" t="s">
        <v>1640</v>
      </c>
      <c r="E537" s="3">
        <v>35228</v>
      </c>
      <c r="F537" s="2" t="s">
        <v>3730</v>
      </c>
      <c r="G537" s="61" t="s">
        <v>1641</v>
      </c>
      <c r="H537" s="2" t="s">
        <v>4</v>
      </c>
      <c r="I537" s="61">
        <v>1.6206</v>
      </c>
      <c r="J537" s="77">
        <f t="shared" si="16"/>
        <v>1.4326104</v>
      </c>
      <c r="K537" s="14">
        <f t="shared" si="17"/>
        <v>11.344200000000001</v>
      </c>
    </row>
    <row r="538" spans="1:11" x14ac:dyDescent="0.3">
      <c r="A538" s="2" t="s">
        <v>2673</v>
      </c>
      <c r="B538" s="2" t="s">
        <v>3731</v>
      </c>
      <c r="C538" s="2" t="s">
        <v>2681</v>
      </c>
      <c r="D538" s="3" t="s">
        <v>962</v>
      </c>
      <c r="E538" s="3">
        <v>35256</v>
      </c>
      <c r="F538" s="2" t="s">
        <v>3732</v>
      </c>
      <c r="G538" s="61" t="s">
        <v>1487</v>
      </c>
      <c r="H538" s="2" t="s">
        <v>4</v>
      </c>
      <c r="I538" s="61">
        <v>1.6206</v>
      </c>
      <c r="J538" s="77">
        <f t="shared" si="16"/>
        <v>1.4326104</v>
      </c>
      <c r="K538" s="14">
        <f t="shared" si="17"/>
        <v>11.344200000000001</v>
      </c>
    </row>
    <row r="539" spans="1:11" x14ac:dyDescent="0.3">
      <c r="A539" s="2" t="s">
        <v>2673</v>
      </c>
      <c r="B539" s="2" t="s">
        <v>3733</v>
      </c>
      <c r="C539" s="2" t="s">
        <v>2681</v>
      </c>
      <c r="D539" s="3" t="s">
        <v>962</v>
      </c>
      <c r="E539" s="3">
        <v>35093</v>
      </c>
      <c r="F539" s="2" t="s">
        <v>3734</v>
      </c>
      <c r="G539" s="61" t="s">
        <v>963</v>
      </c>
      <c r="H539" s="2" t="s">
        <v>4</v>
      </c>
      <c r="I539" s="61">
        <v>1.6206</v>
      </c>
      <c r="J539" s="77">
        <f t="shared" si="16"/>
        <v>1.4326104</v>
      </c>
      <c r="K539" s="14">
        <f t="shared" si="17"/>
        <v>11.344200000000001</v>
      </c>
    </row>
    <row r="540" spans="1:11" x14ac:dyDescent="0.3">
      <c r="A540" s="2" t="s">
        <v>2673</v>
      </c>
      <c r="B540" s="2" t="s">
        <v>3735</v>
      </c>
      <c r="C540" s="2" t="s">
        <v>2681</v>
      </c>
      <c r="D540" s="3" t="s">
        <v>962</v>
      </c>
      <c r="E540" s="3">
        <v>35093</v>
      </c>
      <c r="F540" s="2" t="s">
        <v>3736</v>
      </c>
      <c r="G540" s="61" t="s">
        <v>963</v>
      </c>
      <c r="H540" s="2" t="s">
        <v>4</v>
      </c>
      <c r="I540" s="61">
        <v>1.6206</v>
      </c>
      <c r="J540" s="77">
        <f t="shared" si="16"/>
        <v>1.4326104</v>
      </c>
      <c r="K540" s="14">
        <f t="shared" si="17"/>
        <v>11.344200000000001</v>
      </c>
    </row>
    <row r="541" spans="1:11" x14ac:dyDescent="0.3">
      <c r="A541" s="2" t="s">
        <v>2673</v>
      </c>
      <c r="B541" s="2" t="s">
        <v>3737</v>
      </c>
      <c r="C541" s="2" t="s">
        <v>2681</v>
      </c>
      <c r="D541" s="3" t="s">
        <v>962</v>
      </c>
      <c r="E541" s="3">
        <v>35093</v>
      </c>
      <c r="F541" s="2" t="s">
        <v>3738</v>
      </c>
      <c r="G541" s="61" t="s">
        <v>963</v>
      </c>
      <c r="H541" s="2" t="s">
        <v>4</v>
      </c>
      <c r="I541" s="61">
        <v>1.6206</v>
      </c>
      <c r="J541" s="77">
        <f t="shared" si="16"/>
        <v>1.4326104</v>
      </c>
      <c r="K541" s="14">
        <f t="shared" si="17"/>
        <v>11.344200000000001</v>
      </c>
    </row>
    <row r="542" spans="1:11" x14ac:dyDescent="0.3">
      <c r="A542" s="2" t="s">
        <v>2673</v>
      </c>
      <c r="B542" s="2" t="s">
        <v>3739</v>
      </c>
      <c r="C542" s="2" t="s">
        <v>2681</v>
      </c>
      <c r="D542" s="3" t="s">
        <v>962</v>
      </c>
      <c r="E542" s="3">
        <v>35093</v>
      </c>
      <c r="F542" s="2" t="s">
        <v>3740</v>
      </c>
      <c r="G542" s="61" t="s">
        <v>963</v>
      </c>
      <c r="H542" s="2" t="s">
        <v>4</v>
      </c>
      <c r="I542" s="61">
        <v>1.2154499999999999</v>
      </c>
      <c r="J542" s="77">
        <f t="shared" si="16"/>
        <v>1.0744578</v>
      </c>
      <c r="K542" s="14">
        <f t="shared" si="17"/>
        <v>8.5081499999999988</v>
      </c>
    </row>
    <row r="543" spans="1:11" x14ac:dyDescent="0.3">
      <c r="A543" s="2" t="s">
        <v>2673</v>
      </c>
      <c r="B543" s="2" t="s">
        <v>3741</v>
      </c>
      <c r="C543" s="2" t="s">
        <v>2681</v>
      </c>
      <c r="D543" s="3" t="s">
        <v>962</v>
      </c>
      <c r="E543" s="3">
        <v>35093</v>
      </c>
      <c r="F543" s="2" t="s">
        <v>3742</v>
      </c>
      <c r="G543" s="61" t="s">
        <v>963</v>
      </c>
      <c r="H543" s="2" t="s">
        <v>4</v>
      </c>
      <c r="I543" s="61">
        <v>1.2154499999999999</v>
      </c>
      <c r="J543" s="77">
        <f t="shared" si="16"/>
        <v>1.0744578</v>
      </c>
      <c r="K543" s="14">
        <f t="shared" si="17"/>
        <v>8.5081499999999988</v>
      </c>
    </row>
    <row r="544" spans="1:11" x14ac:dyDescent="0.3">
      <c r="A544" s="2" t="s">
        <v>2673</v>
      </c>
      <c r="B544" s="2" t="s">
        <v>3743</v>
      </c>
      <c r="C544" s="2" t="s">
        <v>2681</v>
      </c>
      <c r="D544" s="3" t="s">
        <v>962</v>
      </c>
      <c r="E544" s="3">
        <v>35093</v>
      </c>
      <c r="F544" s="2" t="s">
        <v>3744</v>
      </c>
      <c r="G544" s="61" t="s">
        <v>963</v>
      </c>
      <c r="H544" s="2" t="s">
        <v>4</v>
      </c>
      <c r="I544" s="61">
        <v>1.2154499999999999</v>
      </c>
      <c r="J544" s="77">
        <f t="shared" si="16"/>
        <v>1.0744578</v>
      </c>
      <c r="K544" s="14">
        <f t="shared" si="17"/>
        <v>8.5081499999999988</v>
      </c>
    </row>
    <row r="545" spans="1:11" x14ac:dyDescent="0.3">
      <c r="A545" s="2" t="s">
        <v>2673</v>
      </c>
      <c r="B545" s="2" t="s">
        <v>3745</v>
      </c>
      <c r="C545" s="2" t="s">
        <v>2681</v>
      </c>
      <c r="D545" s="3" t="s">
        <v>962</v>
      </c>
      <c r="E545" s="3">
        <v>35093</v>
      </c>
      <c r="F545" s="2" t="s">
        <v>3746</v>
      </c>
      <c r="G545" s="61" t="s">
        <v>963</v>
      </c>
      <c r="H545" s="2" t="s">
        <v>4</v>
      </c>
      <c r="I545" s="61">
        <v>1.2154499999999999</v>
      </c>
      <c r="J545" s="77">
        <f t="shared" si="16"/>
        <v>1.0744578</v>
      </c>
      <c r="K545" s="14">
        <f t="shared" si="17"/>
        <v>8.5081499999999988</v>
      </c>
    </row>
    <row r="546" spans="1:11" x14ac:dyDescent="0.3">
      <c r="A546" s="2" t="s">
        <v>2673</v>
      </c>
      <c r="B546" s="2" t="s">
        <v>3747</v>
      </c>
      <c r="C546" s="2" t="s">
        <v>2681</v>
      </c>
      <c r="D546" s="3" t="s">
        <v>962</v>
      </c>
      <c r="E546" s="3">
        <v>35093</v>
      </c>
      <c r="F546" s="2" t="s">
        <v>3748</v>
      </c>
      <c r="G546" s="61" t="s">
        <v>963</v>
      </c>
      <c r="H546" s="2" t="s">
        <v>4</v>
      </c>
      <c r="I546" s="61">
        <v>1.2154499999999999</v>
      </c>
      <c r="J546" s="77">
        <f t="shared" si="16"/>
        <v>1.0744578</v>
      </c>
      <c r="K546" s="14">
        <f t="shared" si="17"/>
        <v>8.5081499999999988</v>
      </c>
    </row>
    <row r="547" spans="1:11" x14ac:dyDescent="0.3">
      <c r="A547" s="2" t="s">
        <v>2673</v>
      </c>
      <c r="B547" s="2" t="s">
        <v>3749</v>
      </c>
      <c r="C547" s="2" t="s">
        <v>2681</v>
      </c>
      <c r="D547" s="3" t="s">
        <v>962</v>
      </c>
      <c r="E547" s="3">
        <v>35093</v>
      </c>
      <c r="F547" s="2" t="s">
        <v>3750</v>
      </c>
      <c r="G547" s="61" t="s">
        <v>963</v>
      </c>
      <c r="H547" s="2" t="s">
        <v>4</v>
      </c>
      <c r="I547" s="61">
        <v>1.2154499999999999</v>
      </c>
      <c r="J547" s="77">
        <f t="shared" si="16"/>
        <v>1.0744578</v>
      </c>
      <c r="K547" s="14">
        <f t="shared" si="17"/>
        <v>8.5081499999999988</v>
      </c>
    </row>
    <row r="548" spans="1:11" x14ac:dyDescent="0.3">
      <c r="A548" s="2" t="s">
        <v>2673</v>
      </c>
      <c r="B548" s="2" t="s">
        <v>3751</v>
      </c>
      <c r="C548" s="2" t="s">
        <v>2681</v>
      </c>
      <c r="D548" s="3" t="s">
        <v>962</v>
      </c>
      <c r="E548" s="3">
        <v>35256</v>
      </c>
      <c r="F548" s="2" t="s">
        <v>3752</v>
      </c>
      <c r="G548" s="61" t="s">
        <v>1487</v>
      </c>
      <c r="H548" s="2" t="s">
        <v>4</v>
      </c>
      <c r="I548" s="61">
        <v>1.2154499999999999</v>
      </c>
      <c r="J548" s="77">
        <f t="shared" si="16"/>
        <v>1.0744578</v>
      </c>
      <c r="K548" s="14">
        <f t="shared" si="17"/>
        <v>8.5081499999999988</v>
      </c>
    </row>
    <row r="549" spans="1:11" x14ac:dyDescent="0.3">
      <c r="A549" s="2" t="s">
        <v>2673</v>
      </c>
      <c r="B549" s="2" t="s">
        <v>3753</v>
      </c>
      <c r="C549" s="2" t="s">
        <v>2686</v>
      </c>
      <c r="D549" s="3" t="s">
        <v>962</v>
      </c>
      <c r="E549" s="3">
        <v>35093</v>
      </c>
      <c r="F549" s="2" t="s">
        <v>3754</v>
      </c>
      <c r="G549" s="61" t="s">
        <v>963</v>
      </c>
      <c r="H549" s="2" t="s">
        <v>4</v>
      </c>
      <c r="I549" s="61">
        <v>0.92625000000000002</v>
      </c>
      <c r="J549" s="77">
        <f t="shared" si="16"/>
        <v>0.81880500000000001</v>
      </c>
      <c r="K549" s="14">
        <f t="shared" si="17"/>
        <v>6.4837500000000006</v>
      </c>
    </row>
    <row r="550" spans="1:11" x14ac:dyDescent="0.3">
      <c r="A550" s="2" t="s">
        <v>2673</v>
      </c>
      <c r="B550" s="2" t="s">
        <v>3755</v>
      </c>
      <c r="C550" s="2" t="s">
        <v>2686</v>
      </c>
      <c r="D550" s="3" t="s">
        <v>1640</v>
      </c>
      <c r="E550" s="3">
        <v>35228</v>
      </c>
      <c r="F550" s="2" t="s">
        <v>3756</v>
      </c>
      <c r="G550" s="61" t="s">
        <v>1641</v>
      </c>
      <c r="H550" s="2" t="s">
        <v>4</v>
      </c>
      <c r="I550" s="61">
        <v>0.92625000000000002</v>
      </c>
      <c r="J550" s="77">
        <f t="shared" si="16"/>
        <v>0.81880500000000001</v>
      </c>
      <c r="K550" s="14">
        <f t="shared" si="17"/>
        <v>6.4837500000000006</v>
      </c>
    </row>
    <row r="551" spans="1:11" x14ac:dyDescent="0.3">
      <c r="A551" s="2" t="s">
        <v>2673</v>
      </c>
      <c r="B551" s="2" t="s">
        <v>3757</v>
      </c>
      <c r="C551" s="2" t="s">
        <v>2697</v>
      </c>
      <c r="D551" s="3" t="s">
        <v>962</v>
      </c>
      <c r="E551" s="3">
        <v>35093</v>
      </c>
      <c r="F551" s="2" t="s">
        <v>3758</v>
      </c>
      <c r="G551" s="61" t="s">
        <v>963</v>
      </c>
      <c r="H551" s="2" t="s">
        <v>4</v>
      </c>
      <c r="I551" s="61">
        <v>0.92625000000000002</v>
      </c>
      <c r="J551" s="77">
        <f t="shared" si="16"/>
        <v>0.81880500000000001</v>
      </c>
      <c r="K551" s="14">
        <f t="shared" si="17"/>
        <v>6.4837500000000006</v>
      </c>
    </row>
    <row r="552" spans="1:11" x14ac:dyDescent="0.3">
      <c r="A552" s="2" t="s">
        <v>2673</v>
      </c>
      <c r="B552" s="2" t="s">
        <v>3759</v>
      </c>
      <c r="C552" s="2" t="s">
        <v>2686</v>
      </c>
      <c r="D552" s="3" t="s">
        <v>962</v>
      </c>
      <c r="E552" s="3">
        <v>35287</v>
      </c>
      <c r="F552" s="2" t="s">
        <v>3760</v>
      </c>
      <c r="G552" s="61" t="s">
        <v>1812</v>
      </c>
      <c r="H552" s="2" t="s">
        <v>4</v>
      </c>
      <c r="I552" s="61">
        <v>0.92625000000000002</v>
      </c>
      <c r="J552" s="77">
        <f t="shared" si="16"/>
        <v>0.81880500000000001</v>
      </c>
      <c r="K552" s="14">
        <f t="shared" si="17"/>
        <v>6.4837500000000006</v>
      </c>
    </row>
    <row r="553" spans="1:11" x14ac:dyDescent="0.3">
      <c r="A553" s="2" t="s">
        <v>2673</v>
      </c>
      <c r="B553" s="2" t="s">
        <v>3761</v>
      </c>
      <c r="C553" s="2" t="s">
        <v>2686</v>
      </c>
      <c r="D553" s="3" t="s">
        <v>962</v>
      </c>
      <c r="E553" s="3">
        <v>35093</v>
      </c>
      <c r="F553" s="2" t="s">
        <v>3762</v>
      </c>
      <c r="G553" s="61" t="s">
        <v>963</v>
      </c>
      <c r="H553" s="2" t="s">
        <v>4</v>
      </c>
      <c r="I553" s="61">
        <v>0.92171249999999905</v>
      </c>
      <c r="J553" s="77">
        <f t="shared" si="16"/>
        <v>0.81479384999999915</v>
      </c>
      <c r="K553" s="14">
        <f t="shared" si="17"/>
        <v>6.4519874999999933</v>
      </c>
    </row>
    <row r="554" spans="1:11" x14ac:dyDescent="0.3">
      <c r="A554" s="2" t="s">
        <v>2673</v>
      </c>
      <c r="B554" s="2" t="s">
        <v>3763</v>
      </c>
      <c r="C554" s="2" t="s">
        <v>2681</v>
      </c>
      <c r="D554" s="3" t="s">
        <v>962</v>
      </c>
      <c r="E554" s="3">
        <v>35093</v>
      </c>
      <c r="F554" s="2" t="s">
        <v>3764</v>
      </c>
      <c r="G554" s="61" t="s">
        <v>963</v>
      </c>
      <c r="H554" s="2" t="s">
        <v>4</v>
      </c>
      <c r="I554" s="61">
        <v>0.81030000000000002</v>
      </c>
      <c r="J554" s="77">
        <f t="shared" si="16"/>
        <v>0.71630519999999998</v>
      </c>
      <c r="K554" s="14">
        <f t="shared" si="17"/>
        <v>5.6721000000000004</v>
      </c>
    </row>
    <row r="555" spans="1:11" x14ac:dyDescent="0.3">
      <c r="A555" s="2" t="s">
        <v>2673</v>
      </c>
      <c r="B555" s="2" t="s">
        <v>3765</v>
      </c>
      <c r="C555" s="2" t="s">
        <v>2686</v>
      </c>
      <c r="D555" s="3" t="s">
        <v>1040</v>
      </c>
      <c r="E555" s="3">
        <v>35257</v>
      </c>
      <c r="F555" s="2" t="s">
        <v>3766</v>
      </c>
      <c r="G555" s="61" t="s">
        <v>1084</v>
      </c>
      <c r="H555" s="2" t="s">
        <v>8</v>
      </c>
      <c r="I555" s="61">
        <v>24.0825</v>
      </c>
      <c r="J555" s="77">
        <f t="shared" si="16"/>
        <v>21.288930000000001</v>
      </c>
      <c r="K555" s="14">
        <f t="shared" si="17"/>
        <v>168.57749999999999</v>
      </c>
    </row>
    <row r="556" spans="1:11" x14ac:dyDescent="0.3">
      <c r="A556" s="2" t="s">
        <v>2673</v>
      </c>
      <c r="B556" s="2" t="s">
        <v>3767</v>
      </c>
      <c r="C556" s="2" t="s">
        <v>2686</v>
      </c>
      <c r="D556" s="3" t="s">
        <v>1040</v>
      </c>
      <c r="E556" s="3">
        <v>35004</v>
      </c>
      <c r="F556" s="2" t="s">
        <v>3768</v>
      </c>
      <c r="G556" s="61" t="s">
        <v>2121</v>
      </c>
      <c r="H556" s="2" t="s">
        <v>8</v>
      </c>
      <c r="I556" s="61">
        <v>7.41</v>
      </c>
      <c r="J556" s="77">
        <f t="shared" si="16"/>
        <v>6.55044</v>
      </c>
      <c r="K556" s="14">
        <f t="shared" si="17"/>
        <v>51.870000000000005</v>
      </c>
    </row>
    <row r="557" spans="1:11" x14ac:dyDescent="0.3">
      <c r="A557" s="2" t="s">
        <v>2673</v>
      </c>
      <c r="B557" s="2" t="s">
        <v>3769</v>
      </c>
      <c r="C557" s="2" t="s">
        <v>2697</v>
      </c>
      <c r="D557" s="3" t="s">
        <v>1113</v>
      </c>
      <c r="E557" s="3">
        <v>35019</v>
      </c>
      <c r="F557" s="2" t="s">
        <v>3770</v>
      </c>
      <c r="G557" s="61" t="s">
        <v>1298</v>
      </c>
      <c r="H557" s="2" t="s">
        <v>8</v>
      </c>
      <c r="I557" s="61">
        <v>3.7050000000000001</v>
      </c>
      <c r="J557" s="77">
        <f t="shared" si="16"/>
        <v>3.27522</v>
      </c>
      <c r="K557" s="14">
        <f t="shared" si="17"/>
        <v>25.935000000000002</v>
      </c>
    </row>
    <row r="558" spans="1:11" x14ac:dyDescent="0.3">
      <c r="A558" s="2" t="s">
        <v>2673</v>
      </c>
      <c r="B558" s="2" t="s">
        <v>3771</v>
      </c>
      <c r="C558" s="2" t="s">
        <v>2700</v>
      </c>
      <c r="D558" s="3" t="s">
        <v>37</v>
      </c>
      <c r="E558" s="3">
        <v>35273</v>
      </c>
      <c r="F558" s="2" t="s">
        <v>3772</v>
      </c>
      <c r="G558" s="61" t="s">
        <v>1395</v>
      </c>
      <c r="H558" s="2" t="s">
        <v>8</v>
      </c>
      <c r="I558" s="61">
        <v>2.4700000000000002</v>
      </c>
      <c r="J558" s="77">
        <f t="shared" si="16"/>
        <v>2.1834800000000003</v>
      </c>
      <c r="K558" s="14">
        <f t="shared" si="17"/>
        <v>17.290000000000003</v>
      </c>
    </row>
    <row r="559" spans="1:11" x14ac:dyDescent="0.3">
      <c r="A559" s="2" t="s">
        <v>2673</v>
      </c>
      <c r="B559" s="2" t="s">
        <v>3773</v>
      </c>
      <c r="C559" s="2" t="s">
        <v>2681</v>
      </c>
      <c r="D559" s="3" t="s">
        <v>984</v>
      </c>
      <c r="E559" s="3">
        <v>35075</v>
      </c>
      <c r="F559" s="2" t="s">
        <v>3022</v>
      </c>
      <c r="G559" s="61" t="s">
        <v>1669</v>
      </c>
      <c r="H559" s="2" t="s">
        <v>8</v>
      </c>
      <c r="I559" s="61">
        <v>1.6206</v>
      </c>
      <c r="J559" s="77">
        <f t="shared" si="16"/>
        <v>1.4326104</v>
      </c>
      <c r="K559" s="14">
        <f t="shared" si="17"/>
        <v>11.344200000000001</v>
      </c>
    </row>
    <row r="560" spans="1:11" x14ac:dyDescent="0.3">
      <c r="A560" s="2" t="s">
        <v>2673</v>
      </c>
      <c r="B560" s="2" t="s">
        <v>3774</v>
      </c>
      <c r="C560" s="2" t="s">
        <v>2681</v>
      </c>
      <c r="D560" s="3" t="s">
        <v>1040</v>
      </c>
      <c r="E560" s="3">
        <v>35257</v>
      </c>
      <c r="F560" s="2" t="s">
        <v>3775</v>
      </c>
      <c r="G560" s="61" t="s">
        <v>1084</v>
      </c>
      <c r="H560" s="2" t="s">
        <v>8</v>
      </c>
      <c r="I560" s="61">
        <v>1.2154499999999999</v>
      </c>
      <c r="J560" s="77">
        <f t="shared" si="16"/>
        <v>1.0744578</v>
      </c>
      <c r="K560" s="14">
        <f t="shared" si="17"/>
        <v>8.5081499999999988</v>
      </c>
    </row>
    <row r="561" spans="1:11" x14ac:dyDescent="0.3">
      <c r="A561" s="2" t="s">
        <v>2673</v>
      </c>
      <c r="B561" s="2" t="s">
        <v>3776</v>
      </c>
      <c r="C561" s="2" t="s">
        <v>2681</v>
      </c>
      <c r="D561" s="3" t="s">
        <v>37</v>
      </c>
      <c r="E561" s="3">
        <v>35071</v>
      </c>
      <c r="F561" s="2" t="s">
        <v>3777</v>
      </c>
      <c r="G561" s="61" t="s">
        <v>3778</v>
      </c>
      <c r="H561" s="2" t="s">
        <v>8</v>
      </c>
      <c r="I561" s="61">
        <v>0.92625000000000002</v>
      </c>
      <c r="J561" s="77">
        <f t="shared" si="16"/>
        <v>0.81880500000000001</v>
      </c>
      <c r="K561" s="14">
        <f t="shared" si="17"/>
        <v>6.4837500000000006</v>
      </c>
    </row>
    <row r="562" spans="1:11" x14ac:dyDescent="0.3">
      <c r="A562" s="2" t="s">
        <v>2673</v>
      </c>
      <c r="B562" s="2" t="s">
        <v>3779</v>
      </c>
      <c r="C562" s="2" t="s">
        <v>2686</v>
      </c>
      <c r="D562" s="3" t="s">
        <v>40</v>
      </c>
      <c r="E562" s="3">
        <v>35234</v>
      </c>
      <c r="F562" s="2" t="s">
        <v>3780</v>
      </c>
      <c r="G562" s="61" t="s">
        <v>1460</v>
      </c>
      <c r="H562" s="2" t="s">
        <v>17</v>
      </c>
      <c r="I562" s="61">
        <v>7.41</v>
      </c>
      <c r="J562" s="77">
        <f t="shared" si="16"/>
        <v>6.55044</v>
      </c>
      <c r="K562" s="14">
        <f t="shared" si="17"/>
        <v>51.870000000000005</v>
      </c>
    </row>
    <row r="563" spans="1:11" x14ac:dyDescent="0.3">
      <c r="A563" s="2" t="s">
        <v>2673</v>
      </c>
      <c r="B563" s="2" t="s">
        <v>3781</v>
      </c>
      <c r="C563" s="2" t="s">
        <v>2686</v>
      </c>
      <c r="D563" s="3" t="s">
        <v>40</v>
      </c>
      <c r="E563" s="3">
        <v>35302</v>
      </c>
      <c r="F563" s="2" t="s">
        <v>3782</v>
      </c>
      <c r="G563" s="61" t="s">
        <v>3783</v>
      </c>
      <c r="H563" s="2" t="s">
        <v>17</v>
      </c>
      <c r="I563" s="61">
        <v>5.5575000000000001</v>
      </c>
      <c r="J563" s="77">
        <f t="shared" si="16"/>
        <v>4.9128300000000005</v>
      </c>
      <c r="K563" s="14">
        <f t="shared" si="17"/>
        <v>38.902500000000003</v>
      </c>
    </row>
    <row r="564" spans="1:11" x14ac:dyDescent="0.3">
      <c r="A564" s="2" t="s">
        <v>2673</v>
      </c>
      <c r="B564" s="2" t="s">
        <v>3784</v>
      </c>
      <c r="C564" s="2" t="s">
        <v>2697</v>
      </c>
      <c r="D564" s="3" t="s">
        <v>1232</v>
      </c>
      <c r="E564" s="3">
        <v>35290</v>
      </c>
      <c r="F564" s="2" t="s">
        <v>3785</v>
      </c>
      <c r="G564" s="61" t="s">
        <v>1509</v>
      </c>
      <c r="H564" s="2" t="s">
        <v>17</v>
      </c>
      <c r="I564" s="61">
        <v>4.6312499999999996</v>
      </c>
      <c r="J564" s="77">
        <f t="shared" si="16"/>
        <v>4.0940249999999994</v>
      </c>
      <c r="K564" s="14">
        <f t="shared" si="17"/>
        <v>32.418749999999996</v>
      </c>
    </row>
    <row r="565" spans="1:11" x14ac:dyDescent="0.3">
      <c r="A565" s="2" t="s">
        <v>2673</v>
      </c>
      <c r="B565" s="2" t="s">
        <v>3786</v>
      </c>
      <c r="C565" s="2" t="s">
        <v>2681</v>
      </c>
      <c r="D565" s="3" t="s">
        <v>51</v>
      </c>
      <c r="E565" s="3">
        <v>35184</v>
      </c>
      <c r="F565" s="2" t="s">
        <v>3787</v>
      </c>
      <c r="G565" s="61" t="s">
        <v>1031</v>
      </c>
      <c r="H565" s="2" t="s">
        <v>17</v>
      </c>
      <c r="I565" s="61">
        <v>3.2412000000000001</v>
      </c>
      <c r="J565" s="77">
        <f t="shared" si="16"/>
        <v>2.8652207999999999</v>
      </c>
      <c r="K565" s="14">
        <f t="shared" si="17"/>
        <v>22.688400000000001</v>
      </c>
    </row>
    <row r="566" spans="1:11" x14ac:dyDescent="0.3">
      <c r="A566" s="2" t="s">
        <v>2673</v>
      </c>
      <c r="B566" s="2" t="s">
        <v>3788</v>
      </c>
      <c r="C566" s="2" t="s">
        <v>2700</v>
      </c>
      <c r="D566" s="3" t="s">
        <v>51</v>
      </c>
      <c r="E566" s="3">
        <v>35171</v>
      </c>
      <c r="F566" s="2" t="s">
        <v>3789</v>
      </c>
      <c r="G566" s="61" t="s">
        <v>1024</v>
      </c>
      <c r="H566" s="2" t="s">
        <v>17</v>
      </c>
      <c r="I566" s="61">
        <v>2.4700000000000002</v>
      </c>
      <c r="J566" s="77">
        <f t="shared" si="16"/>
        <v>2.1834800000000003</v>
      </c>
      <c r="K566" s="14">
        <f t="shared" si="17"/>
        <v>17.290000000000003</v>
      </c>
    </row>
    <row r="567" spans="1:11" x14ac:dyDescent="0.3">
      <c r="A567" s="2" t="s">
        <v>2673</v>
      </c>
      <c r="B567" s="2" t="s">
        <v>3790</v>
      </c>
      <c r="C567" s="2" t="s">
        <v>2681</v>
      </c>
      <c r="D567" s="3" t="s">
        <v>51</v>
      </c>
      <c r="E567" s="3">
        <v>35184</v>
      </c>
      <c r="F567" s="2" t="s">
        <v>3791</v>
      </c>
      <c r="G567" s="61" t="s">
        <v>1031</v>
      </c>
      <c r="H567" s="2" t="s">
        <v>17</v>
      </c>
      <c r="I567" s="61">
        <v>2.0257499999999999</v>
      </c>
      <c r="J567" s="77">
        <f t="shared" si="16"/>
        <v>1.7907629999999999</v>
      </c>
      <c r="K567" s="14">
        <f t="shared" si="17"/>
        <v>14.180249999999999</v>
      </c>
    </row>
    <row r="568" spans="1:11" x14ac:dyDescent="0.3">
      <c r="A568" s="2" t="s">
        <v>2673</v>
      </c>
      <c r="B568" s="2" t="s">
        <v>3792</v>
      </c>
      <c r="C568" s="2" t="s">
        <v>2675</v>
      </c>
      <c r="D568" s="3" t="s">
        <v>40</v>
      </c>
      <c r="E568" s="3">
        <v>35117</v>
      </c>
      <c r="F568" s="2" t="s">
        <v>3793</v>
      </c>
      <c r="G568" s="61" t="s">
        <v>982</v>
      </c>
      <c r="H568" s="2" t="s">
        <v>17</v>
      </c>
      <c r="I568" s="61">
        <v>1.99246571997838</v>
      </c>
      <c r="J568" s="77">
        <f t="shared" si="16"/>
        <v>1.7613396964608878</v>
      </c>
      <c r="K568" s="14">
        <f t="shared" si="17"/>
        <v>13.947260039848659</v>
      </c>
    </row>
    <row r="569" spans="1:11" x14ac:dyDescent="0.3">
      <c r="A569" s="2" t="s">
        <v>2673</v>
      </c>
      <c r="B569" s="2" t="s">
        <v>3794</v>
      </c>
      <c r="C569" s="2" t="s">
        <v>2681</v>
      </c>
      <c r="D569" s="3" t="s">
        <v>51</v>
      </c>
      <c r="E569" s="3">
        <v>35184</v>
      </c>
      <c r="F569" s="2" t="s">
        <v>3795</v>
      </c>
      <c r="G569" s="61" t="s">
        <v>1031</v>
      </c>
      <c r="H569" s="2" t="s">
        <v>17</v>
      </c>
      <c r="I569" s="61">
        <v>1.6206</v>
      </c>
      <c r="J569" s="77">
        <f t="shared" si="16"/>
        <v>1.4326104</v>
      </c>
      <c r="K569" s="14">
        <f t="shared" si="17"/>
        <v>11.344200000000001</v>
      </c>
    </row>
    <row r="570" spans="1:11" x14ac:dyDescent="0.3">
      <c r="A570" s="2" t="s">
        <v>2673</v>
      </c>
      <c r="B570" s="2" t="s">
        <v>3796</v>
      </c>
      <c r="C570" s="2" t="s">
        <v>2681</v>
      </c>
      <c r="D570" s="3" t="s">
        <v>43</v>
      </c>
      <c r="E570" s="3">
        <v>35307</v>
      </c>
      <c r="F570" s="2" t="s">
        <v>3797</v>
      </c>
      <c r="G570" s="61" t="s">
        <v>1111</v>
      </c>
      <c r="H570" s="2" t="s">
        <v>17</v>
      </c>
      <c r="I570" s="61">
        <v>1.6206</v>
      </c>
      <c r="J570" s="77">
        <f t="shared" si="16"/>
        <v>1.4326104</v>
      </c>
      <c r="K570" s="14">
        <f t="shared" si="17"/>
        <v>11.344200000000001</v>
      </c>
    </row>
    <row r="571" spans="1:11" x14ac:dyDescent="0.3">
      <c r="A571" s="2" t="s">
        <v>2673</v>
      </c>
      <c r="B571" s="2" t="s">
        <v>3798</v>
      </c>
      <c r="C571" s="2" t="s">
        <v>2681</v>
      </c>
      <c r="D571" s="3" t="s">
        <v>40</v>
      </c>
      <c r="E571" s="3">
        <v>35297</v>
      </c>
      <c r="F571" s="2" t="s">
        <v>3799</v>
      </c>
      <c r="G571" s="61" t="s">
        <v>1106</v>
      </c>
      <c r="H571" s="2" t="s">
        <v>17</v>
      </c>
      <c r="I571" s="61">
        <v>1.6206</v>
      </c>
      <c r="J571" s="77">
        <f t="shared" si="16"/>
        <v>1.4326104</v>
      </c>
      <c r="K571" s="14">
        <f t="shared" si="17"/>
        <v>11.344200000000001</v>
      </c>
    </row>
    <row r="572" spans="1:11" x14ac:dyDescent="0.3">
      <c r="A572" s="2" t="s">
        <v>2673</v>
      </c>
      <c r="B572" s="2" t="s">
        <v>3800</v>
      </c>
      <c r="C572" s="2" t="s">
        <v>2686</v>
      </c>
      <c r="D572" s="3" t="s">
        <v>51</v>
      </c>
      <c r="E572" s="3">
        <v>35184</v>
      </c>
      <c r="F572" s="2" t="s">
        <v>3801</v>
      </c>
      <c r="G572" s="61" t="s">
        <v>1031</v>
      </c>
      <c r="H572" s="2" t="s">
        <v>17</v>
      </c>
      <c r="I572" s="61">
        <v>1.22895</v>
      </c>
      <c r="J572" s="77">
        <f t="shared" si="16"/>
        <v>1.0863917999999999</v>
      </c>
      <c r="K572" s="14">
        <f t="shared" si="17"/>
        <v>8.6026500000000006</v>
      </c>
    </row>
    <row r="573" spans="1:11" x14ac:dyDescent="0.3">
      <c r="A573" s="2" t="s">
        <v>2673</v>
      </c>
      <c r="B573" s="2" t="s">
        <v>3802</v>
      </c>
      <c r="C573" s="2" t="s">
        <v>2681</v>
      </c>
      <c r="D573" s="3" t="s">
        <v>51</v>
      </c>
      <c r="E573" s="3">
        <v>35184</v>
      </c>
      <c r="F573" s="2" t="s">
        <v>3803</v>
      </c>
      <c r="G573" s="61" t="s">
        <v>1031</v>
      </c>
      <c r="H573" s="2" t="s">
        <v>17</v>
      </c>
      <c r="I573" s="61">
        <v>1.2154499999999999</v>
      </c>
      <c r="J573" s="77">
        <f t="shared" si="16"/>
        <v>1.0744578</v>
      </c>
      <c r="K573" s="14">
        <f t="shared" si="17"/>
        <v>8.5081499999999988</v>
      </c>
    </row>
    <row r="574" spans="1:11" x14ac:dyDescent="0.3">
      <c r="A574" s="2" t="s">
        <v>2673</v>
      </c>
      <c r="B574" s="2" t="s">
        <v>3804</v>
      </c>
      <c r="C574" s="2" t="s">
        <v>2681</v>
      </c>
      <c r="D574" s="3" t="s">
        <v>51</v>
      </c>
      <c r="E574" s="3">
        <v>35184</v>
      </c>
      <c r="F574" s="2" t="s">
        <v>3805</v>
      </c>
      <c r="G574" s="61" t="s">
        <v>1031</v>
      </c>
      <c r="H574" s="2" t="s">
        <v>17</v>
      </c>
      <c r="I574" s="61">
        <v>1.2154499999999999</v>
      </c>
      <c r="J574" s="77">
        <f t="shared" si="16"/>
        <v>1.0744578</v>
      </c>
      <c r="K574" s="14">
        <f t="shared" si="17"/>
        <v>8.5081499999999988</v>
      </c>
    </row>
    <row r="575" spans="1:11" x14ac:dyDescent="0.3">
      <c r="A575" s="2" t="s">
        <v>2673</v>
      </c>
      <c r="B575" s="2" t="s">
        <v>3806</v>
      </c>
      <c r="C575" s="2" t="s">
        <v>2681</v>
      </c>
      <c r="D575" s="3" t="s">
        <v>51</v>
      </c>
      <c r="E575" s="3">
        <v>35184</v>
      </c>
      <c r="F575" s="2" t="s">
        <v>3807</v>
      </c>
      <c r="G575" s="61" t="s">
        <v>1031</v>
      </c>
      <c r="H575" s="2" t="s">
        <v>17</v>
      </c>
      <c r="I575" s="61">
        <v>1.2154499999999999</v>
      </c>
      <c r="J575" s="77">
        <f t="shared" si="16"/>
        <v>1.0744578</v>
      </c>
      <c r="K575" s="14">
        <f t="shared" si="17"/>
        <v>8.5081499999999988</v>
      </c>
    </row>
    <row r="576" spans="1:11" x14ac:dyDescent="0.3">
      <c r="A576" s="2" t="s">
        <v>2673</v>
      </c>
      <c r="B576" s="2" t="s">
        <v>3808</v>
      </c>
      <c r="C576" s="2" t="s">
        <v>2678</v>
      </c>
      <c r="D576" s="3" t="s">
        <v>27</v>
      </c>
      <c r="E576" s="3">
        <v>35104</v>
      </c>
      <c r="F576" s="2" t="s">
        <v>3809</v>
      </c>
      <c r="G576" s="61" t="s">
        <v>1360</v>
      </c>
      <c r="H576" s="2" t="s">
        <v>10</v>
      </c>
      <c r="I576" s="61">
        <v>25</v>
      </c>
      <c r="J576" s="77">
        <f t="shared" si="16"/>
        <v>22.1</v>
      </c>
      <c r="K576" s="14">
        <f t="shared" si="17"/>
        <v>175</v>
      </c>
    </row>
    <row r="577" spans="1:11" x14ac:dyDescent="0.3">
      <c r="A577" s="2" t="s">
        <v>2673</v>
      </c>
      <c r="B577" s="2" t="s">
        <v>3153</v>
      </c>
      <c r="C577" s="2" t="s">
        <v>2675</v>
      </c>
      <c r="D577" s="3" t="s">
        <v>1077</v>
      </c>
      <c r="E577" s="3">
        <v>35222</v>
      </c>
      <c r="F577" s="2" t="s">
        <v>3810</v>
      </c>
      <c r="G577" s="61" t="s">
        <v>1216</v>
      </c>
      <c r="H577" s="2" t="s">
        <v>10</v>
      </c>
      <c r="I577" s="61">
        <v>11.954794319870301</v>
      </c>
      <c r="J577" s="77">
        <f t="shared" si="16"/>
        <v>10.568038178765345</v>
      </c>
      <c r="K577" s="14">
        <f t="shared" si="17"/>
        <v>83.683560239092103</v>
      </c>
    </row>
    <row r="578" spans="1:11" x14ac:dyDescent="0.3">
      <c r="A578" s="2" t="s">
        <v>2673</v>
      </c>
      <c r="B578" s="2" t="s">
        <v>3811</v>
      </c>
      <c r="C578" s="2" t="s">
        <v>2686</v>
      </c>
      <c r="D578" s="3" t="s">
        <v>1077</v>
      </c>
      <c r="E578" s="3">
        <v>35270</v>
      </c>
      <c r="F578" s="2" t="s">
        <v>3812</v>
      </c>
      <c r="G578" s="61" t="s">
        <v>1086</v>
      </c>
      <c r="H578" s="2" t="s">
        <v>10</v>
      </c>
      <c r="I578" s="61">
        <v>7.6809374999999998</v>
      </c>
      <c r="J578" s="77">
        <f t="shared" si="16"/>
        <v>6.7899487499999998</v>
      </c>
      <c r="K578" s="14">
        <f t="shared" si="17"/>
        <v>53.766562499999999</v>
      </c>
    </row>
    <row r="579" spans="1:11" x14ac:dyDescent="0.3">
      <c r="A579" s="2" t="s">
        <v>2673</v>
      </c>
      <c r="B579" s="2" t="s">
        <v>3813</v>
      </c>
      <c r="C579" s="2" t="s">
        <v>2686</v>
      </c>
      <c r="D579" s="3" t="s">
        <v>27</v>
      </c>
      <c r="E579" s="3">
        <v>35095</v>
      </c>
      <c r="F579" s="2" t="s">
        <v>3814</v>
      </c>
      <c r="G579" s="61" t="s">
        <v>968</v>
      </c>
      <c r="H579" s="2" t="s">
        <v>10</v>
      </c>
      <c r="I579" s="61">
        <v>7.41</v>
      </c>
      <c r="J579" s="77">
        <f t="shared" ref="J579:J642" si="18">I579*0.884</f>
        <v>6.55044</v>
      </c>
      <c r="K579" s="14">
        <f t="shared" ref="K579:K642" si="19">I579*7</f>
        <v>51.870000000000005</v>
      </c>
    </row>
    <row r="580" spans="1:11" x14ac:dyDescent="0.3">
      <c r="A580" s="2" t="s">
        <v>2673</v>
      </c>
      <c r="B580" s="2" t="s">
        <v>3815</v>
      </c>
      <c r="C580" s="2" t="s">
        <v>2686</v>
      </c>
      <c r="D580" s="3" t="s">
        <v>1180</v>
      </c>
      <c r="E580" s="3">
        <v>35361</v>
      </c>
      <c r="F580" s="2" t="s">
        <v>3816</v>
      </c>
      <c r="G580" s="61" t="s">
        <v>1181</v>
      </c>
      <c r="H580" s="2" t="s">
        <v>10</v>
      </c>
      <c r="I580" s="61">
        <v>7.41</v>
      </c>
      <c r="J580" s="77">
        <f t="shared" si="18"/>
        <v>6.55044</v>
      </c>
      <c r="K580" s="14">
        <f t="shared" si="19"/>
        <v>51.870000000000005</v>
      </c>
    </row>
    <row r="581" spans="1:11" x14ac:dyDescent="0.3">
      <c r="A581" s="2" t="s">
        <v>2673</v>
      </c>
      <c r="B581" s="2" t="s">
        <v>3817</v>
      </c>
      <c r="C581" s="2" t="s">
        <v>2681</v>
      </c>
      <c r="D581" s="3" t="s">
        <v>1180</v>
      </c>
      <c r="E581" s="3">
        <v>35361</v>
      </c>
      <c r="F581" s="2" t="s">
        <v>3818</v>
      </c>
      <c r="G581" s="61" t="s">
        <v>1181</v>
      </c>
      <c r="H581" s="2" t="s">
        <v>10</v>
      </c>
      <c r="I581" s="61">
        <v>3.2412000000000001</v>
      </c>
      <c r="J581" s="77">
        <f t="shared" si="18"/>
        <v>2.8652207999999999</v>
      </c>
      <c r="K581" s="14">
        <f t="shared" si="19"/>
        <v>22.688400000000001</v>
      </c>
    </row>
    <row r="582" spans="1:11" x14ac:dyDescent="0.3">
      <c r="A582" s="2" t="s">
        <v>2673</v>
      </c>
      <c r="B582" s="2" t="s">
        <v>3819</v>
      </c>
      <c r="C582" s="2" t="s">
        <v>2678</v>
      </c>
      <c r="D582" s="3" t="s">
        <v>27</v>
      </c>
      <c r="E582" s="3">
        <v>35291</v>
      </c>
      <c r="F582" s="2" t="s">
        <v>3820</v>
      </c>
      <c r="G582" s="61" t="s">
        <v>1511</v>
      </c>
      <c r="H582" s="2" t="s">
        <v>10</v>
      </c>
      <c r="I582" s="61">
        <v>3.0874999999999999</v>
      </c>
      <c r="J582" s="77">
        <f t="shared" si="18"/>
        <v>2.7293500000000002</v>
      </c>
      <c r="K582" s="14">
        <f t="shared" si="19"/>
        <v>21.612500000000001</v>
      </c>
    </row>
    <row r="583" spans="1:11" x14ac:dyDescent="0.3">
      <c r="A583" s="2" t="s">
        <v>2673</v>
      </c>
      <c r="B583" s="2" t="s">
        <v>3821</v>
      </c>
      <c r="C583" s="2" t="s">
        <v>2678</v>
      </c>
      <c r="D583" s="3" t="s">
        <v>1077</v>
      </c>
      <c r="E583" s="3">
        <v>35247</v>
      </c>
      <c r="F583" s="2" t="s">
        <v>3822</v>
      </c>
      <c r="G583" s="61" t="s">
        <v>1655</v>
      </c>
      <c r="H583" s="2" t="s">
        <v>10</v>
      </c>
      <c r="I583" s="61">
        <v>3.0874999999999999</v>
      </c>
      <c r="J583" s="77">
        <f t="shared" si="18"/>
        <v>2.7293500000000002</v>
      </c>
      <c r="K583" s="14">
        <f t="shared" si="19"/>
        <v>21.612500000000001</v>
      </c>
    </row>
    <row r="584" spans="1:11" x14ac:dyDescent="0.3">
      <c r="A584" s="2" t="s">
        <v>2673</v>
      </c>
      <c r="B584" s="2" t="s">
        <v>3823</v>
      </c>
      <c r="C584" s="2" t="s">
        <v>2678</v>
      </c>
      <c r="D584" s="3" t="s">
        <v>27</v>
      </c>
      <c r="E584" s="3">
        <v>35010</v>
      </c>
      <c r="F584" s="2" t="s">
        <v>3824</v>
      </c>
      <c r="G584" s="61" t="s">
        <v>1632</v>
      </c>
      <c r="H584" s="2" t="s">
        <v>10</v>
      </c>
      <c r="I584" s="61">
        <v>2.4700000000000002</v>
      </c>
      <c r="J584" s="77">
        <f t="shared" si="18"/>
        <v>2.1834800000000003</v>
      </c>
      <c r="K584" s="14">
        <f t="shared" si="19"/>
        <v>17.290000000000003</v>
      </c>
    </row>
    <row r="585" spans="1:11" x14ac:dyDescent="0.3">
      <c r="A585" s="2" t="s">
        <v>2673</v>
      </c>
      <c r="B585" s="2" t="s">
        <v>3825</v>
      </c>
      <c r="C585" s="2" t="s">
        <v>2681</v>
      </c>
      <c r="D585" s="3" t="s">
        <v>27</v>
      </c>
      <c r="E585" s="3">
        <v>35095</v>
      </c>
      <c r="F585" s="2" t="s">
        <v>3826</v>
      </c>
      <c r="G585" s="61" t="s">
        <v>968</v>
      </c>
      <c r="H585" s="2" t="s">
        <v>10</v>
      </c>
      <c r="I585" s="61">
        <v>2.4308999999999998</v>
      </c>
      <c r="J585" s="77">
        <f t="shared" si="18"/>
        <v>2.1489156</v>
      </c>
      <c r="K585" s="14">
        <f t="shared" si="19"/>
        <v>17.016299999999998</v>
      </c>
    </row>
    <row r="586" spans="1:11" x14ac:dyDescent="0.3">
      <c r="A586" s="2" t="s">
        <v>2673</v>
      </c>
      <c r="B586" s="2" t="s">
        <v>3827</v>
      </c>
      <c r="C586" s="2" t="s">
        <v>2681</v>
      </c>
      <c r="D586" s="3" t="s">
        <v>1077</v>
      </c>
      <c r="E586" s="3">
        <v>35247</v>
      </c>
      <c r="F586" s="2" t="s">
        <v>3827</v>
      </c>
      <c r="G586" s="61" t="s">
        <v>1655</v>
      </c>
      <c r="H586" s="2" t="s">
        <v>10</v>
      </c>
      <c r="I586" s="61">
        <v>2.4308999999999998</v>
      </c>
      <c r="J586" s="77">
        <f t="shared" si="18"/>
        <v>2.1489156</v>
      </c>
      <c r="K586" s="14">
        <f t="shared" si="19"/>
        <v>17.016299999999998</v>
      </c>
    </row>
    <row r="587" spans="1:11" x14ac:dyDescent="0.3">
      <c r="A587" s="2" t="s">
        <v>2673</v>
      </c>
      <c r="B587" s="2" t="s">
        <v>3828</v>
      </c>
      <c r="C587" s="2" t="s">
        <v>2681</v>
      </c>
      <c r="D587" s="3" t="s">
        <v>27</v>
      </c>
      <c r="E587" s="3">
        <v>35259</v>
      </c>
      <c r="F587" s="2" t="s">
        <v>3829</v>
      </c>
      <c r="G587" s="61" t="s">
        <v>1578</v>
      </c>
      <c r="H587" s="2" t="s">
        <v>10</v>
      </c>
      <c r="I587" s="61">
        <v>2.4308999999999998</v>
      </c>
      <c r="J587" s="77">
        <f t="shared" si="18"/>
        <v>2.1489156</v>
      </c>
      <c r="K587" s="14">
        <f t="shared" si="19"/>
        <v>17.016299999999998</v>
      </c>
    </row>
    <row r="588" spans="1:11" x14ac:dyDescent="0.3">
      <c r="A588" s="2" t="s">
        <v>2673</v>
      </c>
      <c r="B588" s="2" t="s">
        <v>3830</v>
      </c>
      <c r="C588" s="2" t="s">
        <v>2681</v>
      </c>
      <c r="D588" s="3" t="s">
        <v>27</v>
      </c>
      <c r="E588" s="3">
        <v>35095</v>
      </c>
      <c r="F588" s="2" t="s">
        <v>3831</v>
      </c>
      <c r="G588" s="61" t="s">
        <v>968</v>
      </c>
      <c r="H588" s="2" t="s">
        <v>10</v>
      </c>
      <c r="I588" s="61">
        <v>2.0257499999999999</v>
      </c>
      <c r="J588" s="77">
        <f t="shared" si="18"/>
        <v>1.7907629999999999</v>
      </c>
      <c r="K588" s="14">
        <f t="shared" si="19"/>
        <v>14.180249999999999</v>
      </c>
    </row>
    <row r="589" spans="1:11" x14ac:dyDescent="0.3">
      <c r="A589" s="2" t="s">
        <v>2673</v>
      </c>
      <c r="B589" s="2" t="s">
        <v>3832</v>
      </c>
      <c r="C589" s="2" t="s">
        <v>2681</v>
      </c>
      <c r="D589" s="3" t="s">
        <v>27</v>
      </c>
      <c r="E589" s="3">
        <v>35095</v>
      </c>
      <c r="F589" s="2" t="s">
        <v>3833</v>
      </c>
      <c r="G589" s="61" t="s">
        <v>968</v>
      </c>
      <c r="H589" s="2" t="s">
        <v>10</v>
      </c>
      <c r="I589" s="61">
        <v>2.0257499999999999</v>
      </c>
      <c r="J589" s="77">
        <f t="shared" si="18"/>
        <v>1.7907629999999999</v>
      </c>
      <c r="K589" s="14">
        <f t="shared" si="19"/>
        <v>14.180249999999999</v>
      </c>
    </row>
    <row r="590" spans="1:11" x14ac:dyDescent="0.3">
      <c r="A590" s="2" t="s">
        <v>2673</v>
      </c>
      <c r="B590" s="2" t="s">
        <v>3834</v>
      </c>
      <c r="C590" s="2" t="s">
        <v>2681</v>
      </c>
      <c r="D590" s="3" t="s">
        <v>27</v>
      </c>
      <c r="E590" s="3">
        <v>35095</v>
      </c>
      <c r="F590" s="2" t="s">
        <v>3835</v>
      </c>
      <c r="G590" s="61" t="s">
        <v>968</v>
      </c>
      <c r="H590" s="2" t="s">
        <v>10</v>
      </c>
      <c r="I590" s="61">
        <v>2.0257499999999999</v>
      </c>
      <c r="J590" s="77">
        <f t="shared" si="18"/>
        <v>1.7907629999999999</v>
      </c>
      <c r="K590" s="14">
        <f t="shared" si="19"/>
        <v>14.180249999999999</v>
      </c>
    </row>
    <row r="591" spans="1:11" x14ac:dyDescent="0.3">
      <c r="A591" s="2" t="s">
        <v>2673</v>
      </c>
      <c r="B591" s="2" t="s">
        <v>2907</v>
      </c>
      <c r="C591" s="2" t="s">
        <v>2675</v>
      </c>
      <c r="D591" s="3" t="s">
        <v>27</v>
      </c>
      <c r="E591" s="3">
        <v>35095</v>
      </c>
      <c r="F591" s="2" t="s">
        <v>3836</v>
      </c>
      <c r="G591" s="61" t="s">
        <v>968</v>
      </c>
      <c r="H591" s="2" t="s">
        <v>10</v>
      </c>
      <c r="I591" s="61">
        <v>1.99246571997838</v>
      </c>
      <c r="J591" s="77">
        <f t="shared" si="18"/>
        <v>1.7613396964608878</v>
      </c>
      <c r="K591" s="14">
        <f t="shared" si="19"/>
        <v>13.947260039848659</v>
      </c>
    </row>
    <row r="592" spans="1:11" x14ac:dyDescent="0.3">
      <c r="A592" s="2" t="s">
        <v>2673</v>
      </c>
      <c r="B592" s="2" t="s">
        <v>3837</v>
      </c>
      <c r="C592" s="2" t="s">
        <v>2675</v>
      </c>
      <c r="D592" s="3" t="s">
        <v>27</v>
      </c>
      <c r="E592" s="3">
        <v>35095</v>
      </c>
      <c r="F592" s="2" t="s">
        <v>3838</v>
      </c>
      <c r="G592" s="61" t="s">
        <v>968</v>
      </c>
      <c r="H592" s="2" t="s">
        <v>10</v>
      </c>
      <c r="I592" s="61">
        <v>1.99246571997838</v>
      </c>
      <c r="J592" s="77">
        <f t="shared" si="18"/>
        <v>1.7613396964608878</v>
      </c>
      <c r="K592" s="14">
        <f t="shared" si="19"/>
        <v>13.947260039848659</v>
      </c>
    </row>
    <row r="593" spans="1:11" x14ac:dyDescent="0.3">
      <c r="A593" s="2" t="s">
        <v>2673</v>
      </c>
      <c r="B593" s="2" t="s">
        <v>3839</v>
      </c>
      <c r="C593" s="2" t="s">
        <v>2700</v>
      </c>
      <c r="D593" s="3" t="s">
        <v>27</v>
      </c>
      <c r="E593" s="3">
        <v>35246</v>
      </c>
      <c r="F593" s="2" t="s">
        <v>3840</v>
      </c>
      <c r="G593" s="61" t="s">
        <v>1075</v>
      </c>
      <c r="H593" s="2" t="s">
        <v>10</v>
      </c>
      <c r="I593" s="61">
        <v>1.8525</v>
      </c>
      <c r="J593" s="77">
        <f t="shared" si="18"/>
        <v>1.63761</v>
      </c>
      <c r="K593" s="14">
        <f t="shared" si="19"/>
        <v>12.967500000000001</v>
      </c>
    </row>
    <row r="594" spans="1:11" x14ac:dyDescent="0.3">
      <c r="A594" s="2" t="s">
        <v>2673</v>
      </c>
      <c r="B594" s="2" t="s">
        <v>3841</v>
      </c>
      <c r="C594" s="2" t="s">
        <v>2681</v>
      </c>
      <c r="D594" s="3" t="s">
        <v>27</v>
      </c>
      <c r="E594" s="3">
        <v>35095</v>
      </c>
      <c r="F594" s="2" t="s">
        <v>3842</v>
      </c>
      <c r="G594" s="61" t="s">
        <v>968</v>
      </c>
      <c r="H594" s="2" t="s">
        <v>10</v>
      </c>
      <c r="I594" s="61">
        <v>1.6206</v>
      </c>
      <c r="J594" s="77">
        <f t="shared" si="18"/>
        <v>1.4326104</v>
      </c>
      <c r="K594" s="14">
        <f t="shared" si="19"/>
        <v>11.344200000000001</v>
      </c>
    </row>
    <row r="595" spans="1:11" x14ac:dyDescent="0.3">
      <c r="A595" s="2" t="s">
        <v>2673</v>
      </c>
      <c r="B595" s="2" t="s">
        <v>3843</v>
      </c>
      <c r="C595" s="2" t="s">
        <v>2681</v>
      </c>
      <c r="D595" s="3" t="s">
        <v>1077</v>
      </c>
      <c r="E595" s="3">
        <v>35247</v>
      </c>
      <c r="F595" s="2" t="s">
        <v>3844</v>
      </c>
      <c r="G595" s="61" t="s">
        <v>1655</v>
      </c>
      <c r="H595" s="2" t="s">
        <v>10</v>
      </c>
      <c r="I595" s="61">
        <v>1.6206</v>
      </c>
      <c r="J595" s="77">
        <f t="shared" si="18"/>
        <v>1.4326104</v>
      </c>
      <c r="K595" s="14">
        <f t="shared" si="19"/>
        <v>11.344200000000001</v>
      </c>
    </row>
    <row r="596" spans="1:11" x14ac:dyDescent="0.3">
      <c r="A596" s="2" t="s">
        <v>2673</v>
      </c>
      <c r="B596" s="2" t="s">
        <v>3845</v>
      </c>
      <c r="C596" s="2" t="s">
        <v>2681</v>
      </c>
      <c r="D596" s="3" t="s">
        <v>27</v>
      </c>
      <c r="E596" s="3">
        <v>35095</v>
      </c>
      <c r="F596" s="2" t="s">
        <v>3846</v>
      </c>
      <c r="G596" s="61" t="s">
        <v>968</v>
      </c>
      <c r="H596" s="2" t="s">
        <v>10</v>
      </c>
      <c r="I596" s="61">
        <v>1.6206</v>
      </c>
      <c r="J596" s="77">
        <f t="shared" si="18"/>
        <v>1.4326104</v>
      </c>
      <c r="K596" s="14">
        <f t="shared" si="19"/>
        <v>11.344200000000001</v>
      </c>
    </row>
    <row r="597" spans="1:11" x14ac:dyDescent="0.3">
      <c r="A597" s="2" t="s">
        <v>2673</v>
      </c>
      <c r="B597" s="2" t="s">
        <v>3847</v>
      </c>
      <c r="C597" s="2" t="s">
        <v>2681</v>
      </c>
      <c r="D597" s="3" t="s">
        <v>27</v>
      </c>
      <c r="E597" s="3">
        <v>35010</v>
      </c>
      <c r="F597" s="2" t="s">
        <v>3848</v>
      </c>
      <c r="G597" s="61" t="s">
        <v>1632</v>
      </c>
      <c r="H597" s="2" t="s">
        <v>10</v>
      </c>
      <c r="I597" s="61">
        <v>1.6206</v>
      </c>
      <c r="J597" s="77">
        <f t="shared" si="18"/>
        <v>1.4326104</v>
      </c>
      <c r="K597" s="14">
        <f t="shared" si="19"/>
        <v>11.344200000000001</v>
      </c>
    </row>
    <row r="598" spans="1:11" x14ac:dyDescent="0.3">
      <c r="A598" s="2" t="s">
        <v>2673</v>
      </c>
      <c r="B598" s="2" t="s">
        <v>3849</v>
      </c>
      <c r="C598" s="2" t="s">
        <v>2681</v>
      </c>
      <c r="D598" s="3" t="s">
        <v>27</v>
      </c>
      <c r="E598" s="3">
        <v>35095</v>
      </c>
      <c r="F598" s="2" t="s">
        <v>3850</v>
      </c>
      <c r="G598" s="61" t="s">
        <v>968</v>
      </c>
      <c r="H598" s="2" t="s">
        <v>10</v>
      </c>
      <c r="I598" s="61">
        <v>1.6206</v>
      </c>
      <c r="J598" s="77">
        <f t="shared" si="18"/>
        <v>1.4326104</v>
      </c>
      <c r="K598" s="14">
        <f t="shared" si="19"/>
        <v>11.344200000000001</v>
      </c>
    </row>
    <row r="599" spans="1:11" x14ac:dyDescent="0.3">
      <c r="A599" s="2" t="s">
        <v>2673</v>
      </c>
      <c r="B599" s="2" t="s">
        <v>3851</v>
      </c>
      <c r="C599" s="2" t="s">
        <v>2697</v>
      </c>
      <c r="D599" s="3" t="s">
        <v>27</v>
      </c>
      <c r="E599" s="3">
        <v>35078</v>
      </c>
      <c r="F599" s="2" t="s">
        <v>3852</v>
      </c>
      <c r="G599" s="61" t="s">
        <v>1538</v>
      </c>
      <c r="H599" s="2" t="s">
        <v>10</v>
      </c>
      <c r="I599" s="61">
        <v>0.92625000000000002</v>
      </c>
      <c r="J599" s="77">
        <f t="shared" si="18"/>
        <v>0.81880500000000001</v>
      </c>
      <c r="K599" s="14">
        <f t="shared" si="19"/>
        <v>6.4837500000000006</v>
      </c>
    </row>
    <row r="600" spans="1:11" x14ac:dyDescent="0.3">
      <c r="A600" s="2" t="s">
        <v>2673</v>
      </c>
      <c r="B600" s="2" t="s">
        <v>3853</v>
      </c>
      <c r="C600" s="2" t="s">
        <v>2686</v>
      </c>
      <c r="D600" s="3" t="s">
        <v>27</v>
      </c>
      <c r="E600" s="3">
        <v>35186</v>
      </c>
      <c r="F600" s="2" t="s">
        <v>3854</v>
      </c>
      <c r="G600" s="61" t="s">
        <v>1033</v>
      </c>
      <c r="H600" s="2" t="s">
        <v>10</v>
      </c>
      <c r="I600" s="61">
        <v>0.92625000000000002</v>
      </c>
      <c r="J600" s="77">
        <f t="shared" si="18"/>
        <v>0.81880500000000001</v>
      </c>
      <c r="K600" s="14">
        <f t="shared" si="19"/>
        <v>6.4837500000000006</v>
      </c>
    </row>
    <row r="601" spans="1:11" x14ac:dyDescent="0.3">
      <c r="A601" s="2" t="s">
        <v>2673</v>
      </c>
      <c r="B601" s="2" t="s">
        <v>3855</v>
      </c>
      <c r="C601" s="2" t="s">
        <v>2686</v>
      </c>
      <c r="D601" s="3" t="s">
        <v>27</v>
      </c>
      <c r="E601" s="3">
        <v>35095</v>
      </c>
      <c r="F601" s="2" t="s">
        <v>3856</v>
      </c>
      <c r="G601" s="61" t="s">
        <v>968</v>
      </c>
      <c r="H601" s="2" t="s">
        <v>10</v>
      </c>
      <c r="I601" s="61">
        <v>0.92625000000000002</v>
      </c>
      <c r="J601" s="77">
        <f t="shared" si="18"/>
        <v>0.81880500000000001</v>
      </c>
      <c r="K601" s="14">
        <f t="shared" si="19"/>
        <v>6.4837500000000006</v>
      </c>
    </row>
    <row r="602" spans="1:11" x14ac:dyDescent="0.3">
      <c r="A602" s="2" t="s">
        <v>2673</v>
      </c>
      <c r="B602" s="2" t="s">
        <v>3857</v>
      </c>
      <c r="C602" s="2" t="s">
        <v>2686</v>
      </c>
      <c r="D602" s="3" t="s">
        <v>27</v>
      </c>
      <c r="E602" s="3">
        <v>35186</v>
      </c>
      <c r="F602" s="2" t="s">
        <v>3858</v>
      </c>
      <c r="G602" s="61" t="s">
        <v>1033</v>
      </c>
      <c r="H602" s="2" t="s">
        <v>10</v>
      </c>
      <c r="I602" s="61">
        <v>0.92625000000000002</v>
      </c>
      <c r="J602" s="77">
        <f t="shared" si="18"/>
        <v>0.81880500000000001</v>
      </c>
      <c r="K602" s="14">
        <f t="shared" si="19"/>
        <v>6.4837500000000006</v>
      </c>
    </row>
    <row r="603" spans="1:11" x14ac:dyDescent="0.3">
      <c r="A603" s="2" t="s">
        <v>2673</v>
      </c>
      <c r="B603" s="2" t="s">
        <v>3859</v>
      </c>
      <c r="C603" s="2" t="s">
        <v>2686</v>
      </c>
      <c r="D603" s="3" t="s">
        <v>31</v>
      </c>
      <c r="E603" s="3">
        <v>35152</v>
      </c>
      <c r="F603" s="2" t="s">
        <v>3860</v>
      </c>
      <c r="G603" s="61" t="s">
        <v>1014</v>
      </c>
      <c r="H603" s="2" t="s">
        <v>18</v>
      </c>
      <c r="I603" s="61">
        <v>25</v>
      </c>
      <c r="J603" s="77">
        <f t="shared" si="18"/>
        <v>22.1</v>
      </c>
      <c r="K603" s="14">
        <f t="shared" si="19"/>
        <v>175</v>
      </c>
    </row>
    <row r="604" spans="1:11" x14ac:dyDescent="0.3">
      <c r="A604" s="2" t="s">
        <v>2673</v>
      </c>
      <c r="B604" s="2" t="s">
        <v>3861</v>
      </c>
      <c r="C604" s="2" t="s">
        <v>2681</v>
      </c>
      <c r="D604" s="3" t="s">
        <v>31</v>
      </c>
      <c r="E604" s="3">
        <v>35152</v>
      </c>
      <c r="F604" s="2" t="s">
        <v>3862</v>
      </c>
      <c r="G604" s="61" t="s">
        <v>1014</v>
      </c>
      <c r="H604" s="2" t="s">
        <v>18</v>
      </c>
      <c r="I604" s="61">
        <v>12.55965</v>
      </c>
      <c r="J604" s="77">
        <f t="shared" si="18"/>
        <v>11.102730599999999</v>
      </c>
      <c r="K604" s="14">
        <f t="shared" si="19"/>
        <v>87.917549999999991</v>
      </c>
    </row>
    <row r="605" spans="1:11" x14ac:dyDescent="0.3">
      <c r="A605" s="2" t="s">
        <v>2673</v>
      </c>
      <c r="B605" s="2" t="s">
        <v>3863</v>
      </c>
      <c r="C605" s="2" t="s">
        <v>2675</v>
      </c>
      <c r="D605" s="3" t="s">
        <v>31</v>
      </c>
      <c r="E605" s="3">
        <v>35152</v>
      </c>
      <c r="F605" s="2" t="s">
        <v>3864</v>
      </c>
      <c r="G605" s="61" t="s">
        <v>1014</v>
      </c>
      <c r="H605" s="2" t="s">
        <v>18</v>
      </c>
      <c r="I605" s="61">
        <v>11.954794319870301</v>
      </c>
      <c r="J605" s="77">
        <f t="shared" si="18"/>
        <v>10.568038178765345</v>
      </c>
      <c r="K605" s="14">
        <f t="shared" si="19"/>
        <v>83.683560239092103</v>
      </c>
    </row>
    <row r="606" spans="1:11" x14ac:dyDescent="0.3">
      <c r="A606" s="2" t="s">
        <v>2673</v>
      </c>
      <c r="B606" s="2" t="s">
        <v>3865</v>
      </c>
      <c r="C606" s="2" t="s">
        <v>2700</v>
      </c>
      <c r="D606" s="3" t="s">
        <v>44</v>
      </c>
      <c r="E606" s="3">
        <v>35121</v>
      </c>
      <c r="F606" s="2" t="s">
        <v>3866</v>
      </c>
      <c r="G606" s="61" t="s">
        <v>993</v>
      </c>
      <c r="H606" s="2" t="s">
        <v>18</v>
      </c>
      <c r="I606" s="61">
        <v>4.9400000000000004</v>
      </c>
      <c r="J606" s="77">
        <f t="shared" si="18"/>
        <v>4.3669600000000006</v>
      </c>
      <c r="K606" s="14">
        <f t="shared" si="19"/>
        <v>34.580000000000005</v>
      </c>
    </row>
    <row r="607" spans="1:11" x14ac:dyDescent="0.3">
      <c r="A607" s="2" t="s">
        <v>2673</v>
      </c>
      <c r="B607" s="2" t="s">
        <v>3867</v>
      </c>
      <c r="C607" s="2" t="s">
        <v>2681</v>
      </c>
      <c r="D607" s="3" t="s">
        <v>31</v>
      </c>
      <c r="E607" s="3">
        <v>35152</v>
      </c>
      <c r="F607" s="2" t="s">
        <v>3868</v>
      </c>
      <c r="G607" s="61" t="s">
        <v>1014</v>
      </c>
      <c r="H607" s="2" t="s">
        <v>18</v>
      </c>
      <c r="I607" s="61">
        <v>3.2412000000000001</v>
      </c>
      <c r="J607" s="77">
        <f t="shared" si="18"/>
        <v>2.8652207999999999</v>
      </c>
      <c r="K607" s="14">
        <f t="shared" si="19"/>
        <v>22.688400000000001</v>
      </c>
    </row>
    <row r="608" spans="1:11" x14ac:dyDescent="0.3">
      <c r="A608" s="2" t="s">
        <v>2673</v>
      </c>
      <c r="B608" s="2" t="s">
        <v>3518</v>
      </c>
      <c r="C608" s="2" t="s">
        <v>2681</v>
      </c>
      <c r="D608" s="3" t="s">
        <v>31</v>
      </c>
      <c r="E608" s="3">
        <v>35152</v>
      </c>
      <c r="F608" s="2" t="s">
        <v>3869</v>
      </c>
      <c r="G608" s="61" t="s">
        <v>1014</v>
      </c>
      <c r="H608" s="2" t="s">
        <v>18</v>
      </c>
      <c r="I608" s="61">
        <v>2.3376999999999999</v>
      </c>
      <c r="J608" s="77">
        <f t="shared" si="18"/>
        <v>2.0665268000000001</v>
      </c>
      <c r="K608" s="14">
        <f t="shared" si="19"/>
        <v>16.363900000000001</v>
      </c>
    </row>
    <row r="609" spans="1:11" x14ac:dyDescent="0.3">
      <c r="A609" s="2" t="s">
        <v>2673</v>
      </c>
      <c r="B609" s="2" t="s">
        <v>3870</v>
      </c>
      <c r="C609" s="2" t="s">
        <v>2681</v>
      </c>
      <c r="D609" s="3" t="s">
        <v>31</v>
      </c>
      <c r="E609" s="3">
        <v>35152</v>
      </c>
      <c r="F609" s="2" t="s">
        <v>3871</v>
      </c>
      <c r="G609" s="61" t="s">
        <v>1014</v>
      </c>
      <c r="H609" s="2" t="s">
        <v>18</v>
      </c>
      <c r="I609" s="61">
        <v>2.0257499999999999</v>
      </c>
      <c r="J609" s="77">
        <f t="shared" si="18"/>
        <v>1.7907629999999999</v>
      </c>
      <c r="K609" s="14">
        <f t="shared" si="19"/>
        <v>14.180249999999999</v>
      </c>
    </row>
    <row r="610" spans="1:11" x14ac:dyDescent="0.3">
      <c r="A610" s="2" t="s">
        <v>2673</v>
      </c>
      <c r="B610" s="2" t="s">
        <v>3872</v>
      </c>
      <c r="C610" s="2" t="s">
        <v>2681</v>
      </c>
      <c r="D610" s="3" t="s">
        <v>31</v>
      </c>
      <c r="E610" s="3">
        <v>35031</v>
      </c>
      <c r="F610" s="2" t="s">
        <v>3873</v>
      </c>
      <c r="G610" s="61" t="s">
        <v>1310</v>
      </c>
      <c r="H610" s="2" t="s">
        <v>18</v>
      </c>
      <c r="I610" s="61">
        <v>1.6206</v>
      </c>
      <c r="J610" s="77">
        <f t="shared" si="18"/>
        <v>1.4326104</v>
      </c>
      <c r="K610" s="14">
        <f t="shared" si="19"/>
        <v>11.344200000000001</v>
      </c>
    </row>
    <row r="611" spans="1:11" x14ac:dyDescent="0.3">
      <c r="A611" s="2" t="s">
        <v>2673</v>
      </c>
      <c r="B611" s="2" t="s">
        <v>3661</v>
      </c>
      <c r="C611" s="2" t="s">
        <v>2681</v>
      </c>
      <c r="D611" s="3" t="s">
        <v>31</v>
      </c>
      <c r="E611" s="3">
        <v>35152</v>
      </c>
      <c r="F611" s="2" t="s">
        <v>3874</v>
      </c>
      <c r="G611" s="61" t="s">
        <v>1014</v>
      </c>
      <c r="H611" s="2" t="s">
        <v>18</v>
      </c>
      <c r="I611" s="61">
        <v>1.6206</v>
      </c>
      <c r="J611" s="77">
        <f t="shared" si="18"/>
        <v>1.4326104</v>
      </c>
      <c r="K611" s="14">
        <f t="shared" si="19"/>
        <v>11.344200000000001</v>
      </c>
    </row>
    <row r="612" spans="1:11" x14ac:dyDescent="0.3">
      <c r="A612" s="2" t="s">
        <v>2673</v>
      </c>
      <c r="B612" s="2" t="s">
        <v>3875</v>
      </c>
      <c r="C612" s="2" t="s">
        <v>2681</v>
      </c>
      <c r="D612" s="3" t="s">
        <v>44</v>
      </c>
      <c r="E612" s="3">
        <v>35178</v>
      </c>
      <c r="F612" s="2" t="s">
        <v>3876</v>
      </c>
      <c r="G612" s="61" t="s">
        <v>1564</v>
      </c>
      <c r="H612" s="2" t="s">
        <v>18</v>
      </c>
      <c r="I612" s="61">
        <v>1.6206</v>
      </c>
      <c r="J612" s="77">
        <f t="shared" si="18"/>
        <v>1.4326104</v>
      </c>
      <c r="K612" s="14">
        <f t="shared" si="19"/>
        <v>11.344200000000001</v>
      </c>
    </row>
    <row r="613" spans="1:11" x14ac:dyDescent="0.3">
      <c r="A613" s="2" t="s">
        <v>2673</v>
      </c>
      <c r="B613" s="2" t="s">
        <v>3877</v>
      </c>
      <c r="C613" s="2" t="s">
        <v>2681</v>
      </c>
      <c r="D613" s="3" t="s">
        <v>31</v>
      </c>
      <c r="E613" s="3">
        <v>35152</v>
      </c>
      <c r="F613" s="2" t="s">
        <v>3878</v>
      </c>
      <c r="G613" s="61" t="s">
        <v>1014</v>
      </c>
      <c r="H613" s="2" t="s">
        <v>18</v>
      </c>
      <c r="I613" s="61">
        <v>1.6206</v>
      </c>
      <c r="J613" s="77">
        <f t="shared" si="18"/>
        <v>1.4326104</v>
      </c>
      <c r="K613" s="14">
        <f t="shared" si="19"/>
        <v>11.344200000000001</v>
      </c>
    </row>
    <row r="614" spans="1:11" x14ac:dyDescent="0.3">
      <c r="A614" s="2" t="s">
        <v>2673</v>
      </c>
      <c r="B614" s="2" t="s">
        <v>3879</v>
      </c>
      <c r="C614" s="2" t="s">
        <v>2681</v>
      </c>
      <c r="D614" s="3" t="s">
        <v>31</v>
      </c>
      <c r="E614" s="3">
        <v>35107</v>
      </c>
      <c r="F614" s="2" t="s">
        <v>3880</v>
      </c>
      <c r="G614" s="61" t="s">
        <v>1545</v>
      </c>
      <c r="H614" s="2" t="s">
        <v>18</v>
      </c>
      <c r="I614" s="61">
        <v>1.2154499999999999</v>
      </c>
      <c r="J614" s="77">
        <f t="shared" si="18"/>
        <v>1.0744578</v>
      </c>
      <c r="K614" s="14">
        <f t="shared" si="19"/>
        <v>8.5081499999999988</v>
      </c>
    </row>
    <row r="615" spans="1:11" x14ac:dyDescent="0.3">
      <c r="A615" s="2" t="s">
        <v>2673</v>
      </c>
      <c r="B615" s="2" t="s">
        <v>2680</v>
      </c>
      <c r="C615" s="2" t="s">
        <v>2681</v>
      </c>
      <c r="D615" s="3" t="s">
        <v>34</v>
      </c>
      <c r="E615" s="3">
        <v>35227</v>
      </c>
      <c r="F615" s="2" t="s">
        <v>3881</v>
      </c>
      <c r="G615" s="61" t="s">
        <v>1454</v>
      </c>
      <c r="H615" s="2" t="s">
        <v>16</v>
      </c>
      <c r="I615" s="61">
        <v>22.20815</v>
      </c>
      <c r="J615" s="77">
        <f t="shared" si="18"/>
        <v>19.632004599999998</v>
      </c>
      <c r="K615" s="14">
        <f t="shared" si="19"/>
        <v>155.45705000000001</v>
      </c>
    </row>
    <row r="616" spans="1:11" x14ac:dyDescent="0.3">
      <c r="A616" s="2" t="s">
        <v>2673</v>
      </c>
      <c r="B616" s="2" t="s">
        <v>3882</v>
      </c>
      <c r="C616" s="2" t="s">
        <v>2681</v>
      </c>
      <c r="D616" s="3" t="s">
        <v>34</v>
      </c>
      <c r="E616" s="3">
        <v>35023</v>
      </c>
      <c r="F616" s="2" t="s">
        <v>3883</v>
      </c>
      <c r="G616" s="61" t="s">
        <v>1302</v>
      </c>
      <c r="H616" s="2" t="s">
        <v>16</v>
      </c>
      <c r="I616" s="61">
        <v>9.2624999999999993</v>
      </c>
      <c r="J616" s="77">
        <f t="shared" si="18"/>
        <v>8.1880499999999987</v>
      </c>
      <c r="K616" s="14">
        <f t="shared" si="19"/>
        <v>64.837499999999991</v>
      </c>
    </row>
    <row r="617" spans="1:11" x14ac:dyDescent="0.3">
      <c r="A617" s="2" t="s">
        <v>2673</v>
      </c>
      <c r="B617" s="2" t="s">
        <v>3884</v>
      </c>
      <c r="C617" s="2" t="s">
        <v>2681</v>
      </c>
      <c r="D617" s="3" t="s">
        <v>39</v>
      </c>
      <c r="E617" s="3">
        <v>35188</v>
      </c>
      <c r="F617" s="2" t="s">
        <v>3885</v>
      </c>
      <c r="G617" s="61" t="s">
        <v>1035</v>
      </c>
      <c r="H617" s="2" t="s">
        <v>16</v>
      </c>
      <c r="I617" s="61">
        <v>8.766375</v>
      </c>
      <c r="J617" s="77">
        <f t="shared" si="18"/>
        <v>7.7494755</v>
      </c>
      <c r="K617" s="14">
        <f t="shared" si="19"/>
        <v>61.364625000000004</v>
      </c>
    </row>
    <row r="618" spans="1:11" x14ac:dyDescent="0.3">
      <c r="A618" s="2" t="s">
        <v>2673</v>
      </c>
      <c r="B618" s="2" t="s">
        <v>3886</v>
      </c>
      <c r="C618" s="2" t="s">
        <v>2681</v>
      </c>
      <c r="D618" s="3" t="s">
        <v>1232</v>
      </c>
      <c r="E618" s="3">
        <v>35133</v>
      </c>
      <c r="F618" s="2" t="s">
        <v>3887</v>
      </c>
      <c r="G618" s="61" t="s">
        <v>1233</v>
      </c>
      <c r="H618" s="2" t="s">
        <v>16</v>
      </c>
      <c r="I618" s="61">
        <v>3.2412000000000001</v>
      </c>
      <c r="J618" s="77">
        <f t="shared" si="18"/>
        <v>2.8652207999999999</v>
      </c>
      <c r="K618" s="14">
        <f t="shared" si="19"/>
        <v>22.688400000000001</v>
      </c>
    </row>
    <row r="619" spans="1:11" x14ac:dyDescent="0.3">
      <c r="A619" s="2" t="s">
        <v>2673</v>
      </c>
      <c r="B619" s="2" t="s">
        <v>3888</v>
      </c>
      <c r="C619" s="2" t="s">
        <v>2681</v>
      </c>
      <c r="D619" s="3" t="s">
        <v>1232</v>
      </c>
      <c r="E619" s="3">
        <v>35133</v>
      </c>
      <c r="F619" s="2" t="s">
        <v>3889</v>
      </c>
      <c r="G619" s="61" t="s">
        <v>1233</v>
      </c>
      <c r="H619" s="2" t="s">
        <v>16</v>
      </c>
      <c r="I619" s="61">
        <v>2.0257499999999999</v>
      </c>
      <c r="J619" s="77">
        <f t="shared" si="18"/>
        <v>1.7907629999999999</v>
      </c>
      <c r="K619" s="14">
        <f t="shared" si="19"/>
        <v>14.180249999999999</v>
      </c>
    </row>
    <row r="620" spans="1:11" x14ac:dyDescent="0.3">
      <c r="A620" s="2" t="s">
        <v>2673</v>
      </c>
      <c r="B620" s="2" t="s">
        <v>3890</v>
      </c>
      <c r="C620" s="2" t="s">
        <v>2675</v>
      </c>
      <c r="D620" s="3" t="s">
        <v>39</v>
      </c>
      <c r="E620" s="3">
        <v>35188</v>
      </c>
      <c r="F620" s="2" t="s">
        <v>3891</v>
      </c>
      <c r="G620" s="61" t="s">
        <v>1035</v>
      </c>
      <c r="H620" s="2" t="s">
        <v>16</v>
      </c>
      <c r="I620" s="61">
        <v>1.99246571997838</v>
      </c>
      <c r="J620" s="77">
        <f t="shared" si="18"/>
        <v>1.7613396964608878</v>
      </c>
      <c r="K620" s="14">
        <f t="shared" si="19"/>
        <v>13.947260039848659</v>
      </c>
    </row>
    <row r="621" spans="1:11" x14ac:dyDescent="0.3">
      <c r="A621" s="2" t="s">
        <v>2673</v>
      </c>
      <c r="B621" s="2" t="s">
        <v>3892</v>
      </c>
      <c r="C621" s="2" t="s">
        <v>2686</v>
      </c>
      <c r="D621" s="3" t="s">
        <v>39</v>
      </c>
      <c r="E621" s="3">
        <v>35188</v>
      </c>
      <c r="F621" s="2" t="s">
        <v>3893</v>
      </c>
      <c r="G621" s="61" t="s">
        <v>1035</v>
      </c>
      <c r="H621" s="2" t="s">
        <v>16</v>
      </c>
      <c r="I621" s="61">
        <v>1.8434249999999901</v>
      </c>
      <c r="J621" s="77">
        <f t="shared" si="18"/>
        <v>1.6295876999999912</v>
      </c>
      <c r="K621" s="14">
        <f t="shared" si="19"/>
        <v>12.903974999999932</v>
      </c>
    </row>
    <row r="622" spans="1:11" x14ac:dyDescent="0.3">
      <c r="A622" s="2" t="s">
        <v>2673</v>
      </c>
      <c r="B622" s="2" t="s">
        <v>3894</v>
      </c>
      <c r="C622" s="2" t="s">
        <v>2681</v>
      </c>
      <c r="D622" s="3" t="s">
        <v>39</v>
      </c>
      <c r="E622" s="3">
        <v>35188</v>
      </c>
      <c r="F622" s="2" t="s">
        <v>3895</v>
      </c>
      <c r="G622" s="61" t="s">
        <v>1035</v>
      </c>
      <c r="H622" s="2" t="s">
        <v>16</v>
      </c>
      <c r="I622" s="61">
        <v>1.2154499999999999</v>
      </c>
      <c r="J622" s="77">
        <f t="shared" si="18"/>
        <v>1.0744578</v>
      </c>
      <c r="K622" s="14">
        <f t="shared" si="19"/>
        <v>8.5081499999999988</v>
      </c>
    </row>
    <row r="623" spans="1:11" x14ac:dyDescent="0.3">
      <c r="A623" s="2" t="s">
        <v>2673</v>
      </c>
      <c r="B623" s="2" t="s">
        <v>3896</v>
      </c>
      <c r="C623" s="2" t="s">
        <v>2681</v>
      </c>
      <c r="D623" s="3" t="s">
        <v>25</v>
      </c>
      <c r="E623" s="3">
        <v>35220</v>
      </c>
      <c r="F623" s="2" t="s">
        <v>3897</v>
      </c>
      <c r="G623" s="61" t="s">
        <v>1624</v>
      </c>
      <c r="H623" s="2" t="s">
        <v>21</v>
      </c>
      <c r="I623" s="61">
        <v>25</v>
      </c>
      <c r="J623" s="77">
        <f t="shared" si="18"/>
        <v>22.1</v>
      </c>
      <c r="K623" s="14">
        <f t="shared" si="19"/>
        <v>175</v>
      </c>
    </row>
    <row r="624" spans="1:11" x14ac:dyDescent="0.3">
      <c r="A624" s="2" t="s">
        <v>2673</v>
      </c>
      <c r="B624" s="2" t="s">
        <v>3898</v>
      </c>
      <c r="C624" s="2" t="s">
        <v>2681</v>
      </c>
      <c r="D624" s="3" t="s">
        <v>918</v>
      </c>
      <c r="E624" s="3">
        <v>35327</v>
      </c>
      <c r="F624" s="2" t="s">
        <v>3899</v>
      </c>
      <c r="G624" s="61" t="s">
        <v>1717</v>
      </c>
      <c r="H624" s="2" t="s">
        <v>21</v>
      </c>
      <c r="I624" s="61">
        <v>13.369949999999999</v>
      </c>
      <c r="J624" s="77">
        <f t="shared" si="18"/>
        <v>11.8190358</v>
      </c>
      <c r="K624" s="14">
        <f t="shared" si="19"/>
        <v>93.589649999999992</v>
      </c>
    </row>
    <row r="625" spans="1:11" x14ac:dyDescent="0.3">
      <c r="A625" s="2" t="s">
        <v>2673</v>
      </c>
      <c r="B625" s="2" t="s">
        <v>3900</v>
      </c>
      <c r="C625" s="2" t="s">
        <v>2681</v>
      </c>
      <c r="D625" s="3" t="s">
        <v>940</v>
      </c>
      <c r="E625" s="3">
        <v>35069</v>
      </c>
      <c r="F625" s="2" t="s">
        <v>3901</v>
      </c>
      <c r="G625" s="61" t="s">
        <v>941</v>
      </c>
      <c r="H625" s="2" t="s">
        <v>21</v>
      </c>
      <c r="I625" s="61">
        <v>6.0772500000000003</v>
      </c>
      <c r="J625" s="77">
        <f t="shared" si="18"/>
        <v>5.3722890000000003</v>
      </c>
      <c r="K625" s="14">
        <f t="shared" si="19"/>
        <v>42.540750000000003</v>
      </c>
    </row>
    <row r="626" spans="1:11" x14ac:dyDescent="0.3">
      <c r="A626" s="2" t="s">
        <v>2673</v>
      </c>
      <c r="B626" s="2" t="s">
        <v>3518</v>
      </c>
      <c r="C626" s="2" t="s">
        <v>2681</v>
      </c>
      <c r="D626" s="3" t="s">
        <v>918</v>
      </c>
      <c r="E626" s="3">
        <v>35207</v>
      </c>
      <c r="F626" s="2" t="s">
        <v>3902</v>
      </c>
      <c r="G626" s="61" t="s">
        <v>1193</v>
      </c>
      <c r="H626" s="2" t="s">
        <v>21</v>
      </c>
      <c r="I626" s="61">
        <v>4.6753999999999998</v>
      </c>
      <c r="J626" s="77">
        <f t="shared" si="18"/>
        <v>4.1330536000000002</v>
      </c>
      <c r="K626" s="14">
        <f t="shared" si="19"/>
        <v>32.727800000000002</v>
      </c>
    </row>
    <row r="627" spans="1:11" x14ac:dyDescent="0.3">
      <c r="A627" s="2" t="s">
        <v>2673</v>
      </c>
      <c r="B627" s="2" t="s">
        <v>3903</v>
      </c>
      <c r="C627" s="2" t="s">
        <v>2681</v>
      </c>
      <c r="D627" s="3" t="s">
        <v>918</v>
      </c>
      <c r="E627" s="3">
        <v>35207</v>
      </c>
      <c r="F627" s="2" t="s">
        <v>3904</v>
      </c>
      <c r="G627" s="61" t="s">
        <v>1193</v>
      </c>
      <c r="H627" s="2" t="s">
        <v>21</v>
      </c>
      <c r="I627" s="61">
        <v>4.0514999999999999</v>
      </c>
      <c r="J627" s="77">
        <f t="shared" si="18"/>
        <v>3.5815259999999998</v>
      </c>
      <c r="K627" s="14">
        <f t="shared" si="19"/>
        <v>28.360499999999998</v>
      </c>
    </row>
    <row r="628" spans="1:11" x14ac:dyDescent="0.3">
      <c r="A628" s="2" t="s">
        <v>2673</v>
      </c>
      <c r="B628" s="2" t="s">
        <v>3905</v>
      </c>
      <c r="C628" s="2" t="s">
        <v>2686</v>
      </c>
      <c r="D628" s="3" t="s">
        <v>918</v>
      </c>
      <c r="E628" s="3">
        <v>35207</v>
      </c>
      <c r="F628" s="2" t="s">
        <v>3906</v>
      </c>
      <c r="G628" s="61" t="s">
        <v>1193</v>
      </c>
      <c r="H628" s="2" t="s">
        <v>21</v>
      </c>
      <c r="I628" s="61">
        <v>2.7787500000000001</v>
      </c>
      <c r="J628" s="77">
        <f t="shared" si="18"/>
        <v>2.4564150000000002</v>
      </c>
      <c r="K628" s="14">
        <f t="shared" si="19"/>
        <v>19.451250000000002</v>
      </c>
    </row>
    <row r="629" spans="1:11" x14ac:dyDescent="0.3">
      <c r="A629" s="2" t="s">
        <v>2673</v>
      </c>
      <c r="B629" s="2" t="s">
        <v>3907</v>
      </c>
      <c r="C629" s="2" t="s">
        <v>2681</v>
      </c>
      <c r="D629" s="3" t="s">
        <v>940</v>
      </c>
      <c r="E629" s="3">
        <v>35069</v>
      </c>
      <c r="F629" s="2" t="s">
        <v>3908</v>
      </c>
      <c r="G629" s="61" t="s">
        <v>941</v>
      </c>
      <c r="H629" s="2" t="s">
        <v>21</v>
      </c>
      <c r="I629" s="61">
        <v>2.0257499999999999</v>
      </c>
      <c r="J629" s="77">
        <f t="shared" si="18"/>
        <v>1.7907629999999999</v>
      </c>
      <c r="K629" s="14">
        <f t="shared" si="19"/>
        <v>14.180249999999999</v>
      </c>
    </row>
    <row r="630" spans="1:11" x14ac:dyDescent="0.3">
      <c r="A630" s="2" t="s">
        <v>2673</v>
      </c>
      <c r="B630" s="2" t="s">
        <v>3909</v>
      </c>
      <c r="C630" s="2" t="s">
        <v>2681</v>
      </c>
      <c r="D630" s="3" t="s">
        <v>918</v>
      </c>
      <c r="E630" s="3">
        <v>35207</v>
      </c>
      <c r="F630" s="2" t="s">
        <v>3910</v>
      </c>
      <c r="G630" s="61" t="s">
        <v>1193</v>
      </c>
      <c r="H630" s="2" t="s">
        <v>21</v>
      </c>
      <c r="I630" s="61">
        <v>2.0257499999999999</v>
      </c>
      <c r="J630" s="77">
        <f t="shared" si="18"/>
        <v>1.7907629999999999</v>
      </c>
      <c r="K630" s="14">
        <f t="shared" si="19"/>
        <v>14.180249999999999</v>
      </c>
    </row>
    <row r="631" spans="1:11" x14ac:dyDescent="0.3">
      <c r="A631" s="2" t="s">
        <v>2673</v>
      </c>
      <c r="B631" s="2" t="s">
        <v>3911</v>
      </c>
      <c r="C631" s="2" t="s">
        <v>2681</v>
      </c>
      <c r="D631" s="3" t="s">
        <v>940</v>
      </c>
      <c r="E631" s="3">
        <v>35069</v>
      </c>
      <c r="F631" s="2" t="s">
        <v>3912</v>
      </c>
      <c r="G631" s="61" t="s">
        <v>941</v>
      </c>
      <c r="H631" s="2" t="s">
        <v>21</v>
      </c>
      <c r="I631" s="61">
        <v>1.7532749999999999</v>
      </c>
      <c r="J631" s="77">
        <f t="shared" si="18"/>
        <v>1.5498950999999999</v>
      </c>
      <c r="K631" s="14">
        <f t="shared" si="19"/>
        <v>12.272924999999999</v>
      </c>
    </row>
    <row r="632" spans="1:11" x14ac:dyDescent="0.3">
      <c r="A632" s="2" t="s">
        <v>2673</v>
      </c>
      <c r="B632" s="2" t="s">
        <v>3913</v>
      </c>
      <c r="C632" s="2" t="s">
        <v>2681</v>
      </c>
      <c r="D632" s="3" t="s">
        <v>903</v>
      </c>
      <c r="E632" s="3">
        <v>35220</v>
      </c>
      <c r="F632" s="2" t="s">
        <v>3914</v>
      </c>
      <c r="G632" s="61" t="s">
        <v>1624</v>
      </c>
      <c r="H632" s="2" t="s">
        <v>21</v>
      </c>
      <c r="I632" s="61">
        <v>1.6206</v>
      </c>
      <c r="J632" s="77">
        <f t="shared" si="18"/>
        <v>1.4326104</v>
      </c>
      <c r="K632" s="14">
        <f t="shared" si="19"/>
        <v>11.344200000000001</v>
      </c>
    </row>
    <row r="633" spans="1:11" x14ac:dyDescent="0.3">
      <c r="A633" s="2" t="s">
        <v>2673</v>
      </c>
      <c r="B633" s="2" t="s">
        <v>3915</v>
      </c>
      <c r="C633" s="2" t="s">
        <v>2681</v>
      </c>
      <c r="D633" s="3" t="s">
        <v>918</v>
      </c>
      <c r="E633" s="3">
        <v>35207</v>
      </c>
      <c r="F633" s="2" t="s">
        <v>3916</v>
      </c>
      <c r="G633" s="61" t="s">
        <v>1193</v>
      </c>
      <c r="H633" s="2" t="s">
        <v>21</v>
      </c>
      <c r="I633" s="61">
        <v>1.6206</v>
      </c>
      <c r="J633" s="77">
        <f t="shared" si="18"/>
        <v>1.4326104</v>
      </c>
      <c r="K633" s="14">
        <f t="shared" si="19"/>
        <v>11.344200000000001</v>
      </c>
    </row>
    <row r="634" spans="1:11" x14ac:dyDescent="0.3">
      <c r="A634" s="2" t="s">
        <v>2673</v>
      </c>
      <c r="B634" s="2" t="s">
        <v>3917</v>
      </c>
      <c r="C634" s="2" t="s">
        <v>2681</v>
      </c>
      <c r="D634" s="3" t="s">
        <v>918</v>
      </c>
      <c r="E634" s="3">
        <v>35207</v>
      </c>
      <c r="F634" s="2" t="s">
        <v>3918</v>
      </c>
      <c r="G634" s="61" t="s">
        <v>1193</v>
      </c>
      <c r="H634" s="2" t="s">
        <v>21</v>
      </c>
      <c r="I634" s="61">
        <v>1.6206</v>
      </c>
      <c r="J634" s="77">
        <f t="shared" si="18"/>
        <v>1.4326104</v>
      </c>
      <c r="K634" s="14">
        <f t="shared" si="19"/>
        <v>11.344200000000001</v>
      </c>
    </row>
    <row r="635" spans="1:11" x14ac:dyDescent="0.3">
      <c r="A635" s="2" t="s">
        <v>2673</v>
      </c>
      <c r="B635" s="2" t="s">
        <v>3919</v>
      </c>
      <c r="C635" s="2" t="s">
        <v>2681</v>
      </c>
      <c r="D635" s="3" t="s">
        <v>918</v>
      </c>
      <c r="E635" s="3">
        <v>35327</v>
      </c>
      <c r="F635" s="2" t="s">
        <v>3920</v>
      </c>
      <c r="G635" s="61" t="s">
        <v>1717</v>
      </c>
      <c r="H635" s="2" t="s">
        <v>21</v>
      </c>
      <c r="I635" s="61">
        <v>1.6206</v>
      </c>
      <c r="J635" s="77">
        <f t="shared" si="18"/>
        <v>1.4326104</v>
      </c>
      <c r="K635" s="14">
        <f t="shared" si="19"/>
        <v>11.344200000000001</v>
      </c>
    </row>
    <row r="636" spans="1:11" x14ac:dyDescent="0.3">
      <c r="A636" s="2" t="s">
        <v>2673</v>
      </c>
      <c r="B636" s="2" t="s">
        <v>3921</v>
      </c>
      <c r="C636" s="2" t="s">
        <v>2681</v>
      </c>
      <c r="D636" s="3" t="s">
        <v>940</v>
      </c>
      <c r="E636" s="3">
        <v>35069</v>
      </c>
      <c r="F636" s="2" t="s">
        <v>3922</v>
      </c>
      <c r="G636" s="61" t="s">
        <v>941</v>
      </c>
      <c r="H636" s="2" t="s">
        <v>21</v>
      </c>
      <c r="I636" s="61">
        <v>1.6206</v>
      </c>
      <c r="J636" s="77">
        <f t="shared" si="18"/>
        <v>1.4326104</v>
      </c>
      <c r="K636" s="14">
        <f t="shared" si="19"/>
        <v>11.344200000000001</v>
      </c>
    </row>
    <row r="637" spans="1:11" x14ac:dyDescent="0.3">
      <c r="A637" s="2" t="s">
        <v>2673</v>
      </c>
      <c r="B637" s="2" t="s">
        <v>3923</v>
      </c>
      <c r="C637" s="2" t="s">
        <v>2681</v>
      </c>
      <c r="D637" s="3" t="s">
        <v>25</v>
      </c>
      <c r="E637" s="3">
        <v>35220</v>
      </c>
      <c r="F637" s="2" t="s">
        <v>3924</v>
      </c>
      <c r="G637" s="61" t="s">
        <v>1624</v>
      </c>
      <c r="H637" s="2" t="s">
        <v>21</v>
      </c>
      <c r="I637" s="61">
        <v>0.92625000000000002</v>
      </c>
      <c r="J637" s="77">
        <f t="shared" si="18"/>
        <v>0.81880500000000001</v>
      </c>
      <c r="K637" s="14">
        <f t="shared" si="19"/>
        <v>6.4837500000000006</v>
      </c>
    </row>
    <row r="638" spans="1:11" x14ac:dyDescent="0.3">
      <c r="A638" s="2" t="s">
        <v>2673</v>
      </c>
      <c r="B638" s="2" t="s">
        <v>3925</v>
      </c>
      <c r="C638" s="2" t="s">
        <v>2681</v>
      </c>
      <c r="D638" s="3" t="s">
        <v>940</v>
      </c>
      <c r="E638" s="3">
        <v>35099</v>
      </c>
      <c r="F638" s="2" t="s">
        <v>3926</v>
      </c>
      <c r="G638" s="61" t="s">
        <v>973</v>
      </c>
      <c r="H638" s="2" t="s">
        <v>21</v>
      </c>
      <c r="I638" s="61">
        <v>0.81030000000000002</v>
      </c>
      <c r="J638" s="77">
        <f t="shared" si="18"/>
        <v>0.71630519999999998</v>
      </c>
      <c r="K638" s="14">
        <f t="shared" si="19"/>
        <v>5.6721000000000004</v>
      </c>
    </row>
    <row r="639" spans="1:11" x14ac:dyDescent="0.3">
      <c r="A639" s="2" t="s">
        <v>2673</v>
      </c>
      <c r="B639" s="2" t="s">
        <v>2680</v>
      </c>
      <c r="C639" s="2" t="s">
        <v>2681</v>
      </c>
      <c r="D639" s="3" t="s">
        <v>25</v>
      </c>
      <c r="E639" s="3">
        <v>35136</v>
      </c>
      <c r="F639" s="2" t="s">
        <v>3927</v>
      </c>
      <c r="G639" s="61" t="s">
        <v>1003</v>
      </c>
      <c r="H639" s="2" t="s">
        <v>6</v>
      </c>
      <c r="I639" s="61">
        <v>15.195049999999901</v>
      </c>
      <c r="J639" s="77">
        <f t="shared" si="18"/>
        <v>13.432424199999913</v>
      </c>
      <c r="K639" s="14">
        <f t="shared" si="19"/>
        <v>106.36534999999931</v>
      </c>
    </row>
    <row r="640" spans="1:11" x14ac:dyDescent="0.3">
      <c r="A640" s="2" t="s">
        <v>2673</v>
      </c>
      <c r="B640" s="2" t="s">
        <v>3928</v>
      </c>
      <c r="C640" s="2" t="s">
        <v>2681</v>
      </c>
      <c r="D640" s="3" t="s">
        <v>25</v>
      </c>
      <c r="E640" s="3">
        <v>35136</v>
      </c>
      <c r="F640" s="2" t="s">
        <v>3929</v>
      </c>
      <c r="G640" s="61" t="s">
        <v>1003</v>
      </c>
      <c r="H640" s="2" t="s">
        <v>6</v>
      </c>
      <c r="I640" s="61">
        <v>6.0772500000000003</v>
      </c>
      <c r="J640" s="77">
        <f t="shared" si="18"/>
        <v>5.3722890000000003</v>
      </c>
      <c r="K640" s="14">
        <f t="shared" si="19"/>
        <v>42.540750000000003</v>
      </c>
    </row>
    <row r="641" spans="1:11" x14ac:dyDescent="0.3">
      <c r="A641" s="2" t="s">
        <v>2673</v>
      </c>
      <c r="B641" s="2" t="s">
        <v>3930</v>
      </c>
      <c r="C641" s="2" t="s">
        <v>2681</v>
      </c>
      <c r="D641" s="3" t="s">
        <v>25</v>
      </c>
      <c r="E641" s="3">
        <v>35002</v>
      </c>
      <c r="F641" s="2" t="s">
        <v>3931</v>
      </c>
      <c r="G641" s="61" t="s">
        <v>1607</v>
      </c>
      <c r="H641" s="2" t="s">
        <v>6</v>
      </c>
      <c r="I641" s="61">
        <v>3.2412000000000001</v>
      </c>
      <c r="J641" s="77">
        <f t="shared" si="18"/>
        <v>2.8652207999999999</v>
      </c>
      <c r="K641" s="14">
        <f t="shared" si="19"/>
        <v>22.688400000000001</v>
      </c>
    </row>
    <row r="642" spans="1:11" x14ac:dyDescent="0.3">
      <c r="A642" s="2" t="s">
        <v>2673</v>
      </c>
      <c r="B642" s="2" t="s">
        <v>3932</v>
      </c>
      <c r="C642" s="2" t="s">
        <v>2681</v>
      </c>
      <c r="D642" s="3" t="s">
        <v>50</v>
      </c>
      <c r="E642" s="3">
        <v>35333</v>
      </c>
      <c r="F642" s="2" t="s">
        <v>3933</v>
      </c>
      <c r="G642" s="61" t="s">
        <v>1434</v>
      </c>
      <c r="H642" s="2" t="s">
        <v>6</v>
      </c>
      <c r="I642" s="61">
        <v>3.2412000000000001</v>
      </c>
      <c r="J642" s="77">
        <f t="shared" si="18"/>
        <v>2.8652207999999999</v>
      </c>
      <c r="K642" s="14">
        <f t="shared" si="19"/>
        <v>22.688400000000001</v>
      </c>
    </row>
    <row r="643" spans="1:11" x14ac:dyDescent="0.3">
      <c r="A643" s="2" t="s">
        <v>2673</v>
      </c>
      <c r="B643" s="2" t="s">
        <v>3934</v>
      </c>
      <c r="C643" s="2" t="s">
        <v>2681</v>
      </c>
      <c r="D643" s="3" t="s">
        <v>25</v>
      </c>
      <c r="E643" s="3">
        <v>35136</v>
      </c>
      <c r="F643" s="2" t="s">
        <v>3935</v>
      </c>
      <c r="G643" s="61" t="s">
        <v>1003</v>
      </c>
      <c r="H643" s="2" t="s">
        <v>6</v>
      </c>
      <c r="I643" s="61">
        <v>3.2412000000000001</v>
      </c>
      <c r="J643" s="77">
        <f t="shared" ref="J643:J706" si="20">I643*0.884</f>
        <v>2.8652207999999999</v>
      </c>
      <c r="K643" s="14">
        <f t="shared" ref="K643:K706" si="21">I643*7</f>
        <v>22.688400000000001</v>
      </c>
    </row>
    <row r="644" spans="1:11" x14ac:dyDescent="0.3">
      <c r="A644" s="2" t="s">
        <v>2673</v>
      </c>
      <c r="B644" s="2" t="s">
        <v>3936</v>
      </c>
      <c r="C644" s="2" t="s">
        <v>2681</v>
      </c>
      <c r="D644" s="3" t="s">
        <v>50</v>
      </c>
      <c r="E644" s="3">
        <v>35239</v>
      </c>
      <c r="F644" s="2" t="s">
        <v>3937</v>
      </c>
      <c r="G644" s="61" t="s">
        <v>1068</v>
      </c>
      <c r="H644" s="2" t="s">
        <v>6</v>
      </c>
      <c r="I644" s="61">
        <v>3.2412000000000001</v>
      </c>
      <c r="J644" s="77">
        <f t="shared" si="20"/>
        <v>2.8652207999999999</v>
      </c>
      <c r="K644" s="14">
        <f t="shared" si="21"/>
        <v>22.688400000000001</v>
      </c>
    </row>
    <row r="645" spans="1:11" x14ac:dyDescent="0.3">
      <c r="A645" s="2" t="s">
        <v>2673</v>
      </c>
      <c r="B645" s="2" t="s">
        <v>3938</v>
      </c>
      <c r="C645" s="2" t="s">
        <v>2681</v>
      </c>
      <c r="D645" s="3" t="s">
        <v>25</v>
      </c>
      <c r="E645" s="3">
        <v>35136</v>
      </c>
      <c r="F645" s="2" t="s">
        <v>3939</v>
      </c>
      <c r="G645" s="61" t="s">
        <v>1003</v>
      </c>
      <c r="H645" s="2" t="s">
        <v>6</v>
      </c>
      <c r="I645" s="61">
        <v>2.9221249999999999</v>
      </c>
      <c r="J645" s="77">
        <f t="shared" si="20"/>
        <v>2.5831584999999997</v>
      </c>
      <c r="K645" s="14">
        <f t="shared" si="21"/>
        <v>20.454874999999998</v>
      </c>
    </row>
    <row r="646" spans="1:11" x14ac:dyDescent="0.3">
      <c r="A646" s="2" t="s">
        <v>2673</v>
      </c>
      <c r="B646" s="2" t="s">
        <v>3940</v>
      </c>
      <c r="C646" s="2" t="s">
        <v>2681</v>
      </c>
      <c r="D646" s="3" t="s">
        <v>1357</v>
      </c>
      <c r="E646" s="3">
        <v>35103</v>
      </c>
      <c r="F646" s="2" t="s">
        <v>3941</v>
      </c>
      <c r="G646" s="61" t="s">
        <v>1358</v>
      </c>
      <c r="H646" s="2" t="s">
        <v>6</v>
      </c>
      <c r="I646" s="61">
        <v>2.0257499999999999</v>
      </c>
      <c r="J646" s="77">
        <f t="shared" si="20"/>
        <v>1.7907629999999999</v>
      </c>
      <c r="K646" s="14">
        <f t="shared" si="21"/>
        <v>14.180249999999999</v>
      </c>
    </row>
    <row r="647" spans="1:11" x14ac:dyDescent="0.3">
      <c r="A647" s="2" t="s">
        <v>2673</v>
      </c>
      <c r="B647" s="2" t="s">
        <v>3942</v>
      </c>
      <c r="C647" s="2" t="s">
        <v>2681</v>
      </c>
      <c r="D647" s="3" t="s">
        <v>25</v>
      </c>
      <c r="E647" s="3">
        <v>35041</v>
      </c>
      <c r="F647" s="2" t="s">
        <v>3943</v>
      </c>
      <c r="G647" s="61" t="s">
        <v>1321</v>
      </c>
      <c r="H647" s="2" t="s">
        <v>6</v>
      </c>
      <c r="I647" s="61">
        <v>2.0257499999999999</v>
      </c>
      <c r="J647" s="77">
        <f t="shared" si="20"/>
        <v>1.7907629999999999</v>
      </c>
      <c r="K647" s="14">
        <f t="shared" si="21"/>
        <v>14.180249999999999</v>
      </c>
    </row>
    <row r="648" spans="1:11" x14ac:dyDescent="0.3">
      <c r="A648" s="2" t="s">
        <v>2673</v>
      </c>
      <c r="B648" s="2" t="s">
        <v>3944</v>
      </c>
      <c r="C648" s="2" t="s">
        <v>2681</v>
      </c>
      <c r="D648" s="3" t="s">
        <v>1357</v>
      </c>
      <c r="E648" s="3">
        <v>35167</v>
      </c>
      <c r="F648" s="2" t="s">
        <v>3945</v>
      </c>
      <c r="G648" s="61" t="s">
        <v>1741</v>
      </c>
      <c r="H648" s="2" t="s">
        <v>6</v>
      </c>
      <c r="I648" s="61">
        <v>2.0257499999999999</v>
      </c>
      <c r="J648" s="77">
        <f t="shared" si="20"/>
        <v>1.7907629999999999</v>
      </c>
      <c r="K648" s="14">
        <f t="shared" si="21"/>
        <v>14.180249999999999</v>
      </c>
    </row>
    <row r="649" spans="1:11" x14ac:dyDescent="0.3">
      <c r="A649" s="2" t="s">
        <v>2673</v>
      </c>
      <c r="B649" s="2" t="s">
        <v>3946</v>
      </c>
      <c r="C649" s="2" t="s">
        <v>2681</v>
      </c>
      <c r="D649" s="3" t="s">
        <v>1357</v>
      </c>
      <c r="E649" s="3">
        <v>35167</v>
      </c>
      <c r="F649" s="2" t="s">
        <v>3947</v>
      </c>
      <c r="G649" s="61" t="s">
        <v>1741</v>
      </c>
      <c r="H649" s="2" t="s">
        <v>6</v>
      </c>
      <c r="I649" s="61">
        <v>1.8525</v>
      </c>
      <c r="J649" s="77">
        <f t="shared" si="20"/>
        <v>1.63761</v>
      </c>
      <c r="K649" s="14">
        <f t="shared" si="21"/>
        <v>12.967500000000001</v>
      </c>
    </row>
    <row r="650" spans="1:11" x14ac:dyDescent="0.3">
      <c r="A650" s="2" t="s">
        <v>2673</v>
      </c>
      <c r="B650" s="2" t="s">
        <v>3948</v>
      </c>
      <c r="C650" s="2" t="s">
        <v>2681</v>
      </c>
      <c r="D650" s="3" t="s">
        <v>25</v>
      </c>
      <c r="E650" s="3">
        <v>35136</v>
      </c>
      <c r="F650" s="2" t="s">
        <v>3949</v>
      </c>
      <c r="G650" s="61" t="s">
        <v>1003</v>
      </c>
      <c r="H650" s="2" t="s">
        <v>6</v>
      </c>
      <c r="I650" s="61">
        <v>1.6206</v>
      </c>
      <c r="J650" s="77">
        <f t="shared" si="20"/>
        <v>1.4326104</v>
      </c>
      <c r="K650" s="14">
        <f t="shared" si="21"/>
        <v>11.344200000000001</v>
      </c>
    </row>
    <row r="651" spans="1:11" x14ac:dyDescent="0.3">
      <c r="A651" s="2" t="s">
        <v>2673</v>
      </c>
      <c r="B651" s="2" t="s">
        <v>3950</v>
      </c>
      <c r="C651" s="2" t="s">
        <v>2681</v>
      </c>
      <c r="D651" s="3" t="s">
        <v>50</v>
      </c>
      <c r="E651" s="3">
        <v>35239</v>
      </c>
      <c r="F651" s="2" t="s">
        <v>3951</v>
      </c>
      <c r="G651" s="61" t="s">
        <v>1068</v>
      </c>
      <c r="H651" s="2" t="s">
        <v>6</v>
      </c>
      <c r="I651" s="61">
        <v>1.6206</v>
      </c>
      <c r="J651" s="77">
        <f t="shared" si="20"/>
        <v>1.4326104</v>
      </c>
      <c r="K651" s="14">
        <f t="shared" si="21"/>
        <v>11.344200000000001</v>
      </c>
    </row>
    <row r="652" spans="1:11" x14ac:dyDescent="0.3">
      <c r="A652" s="2" t="s">
        <v>2673</v>
      </c>
      <c r="B652" s="2" t="s">
        <v>3579</v>
      </c>
      <c r="C652" s="2" t="s">
        <v>2681</v>
      </c>
      <c r="D652" s="3" t="s">
        <v>935</v>
      </c>
      <c r="E652" s="3">
        <v>35177</v>
      </c>
      <c r="F652" s="2" t="s">
        <v>3952</v>
      </c>
      <c r="G652" s="61" t="s">
        <v>1267</v>
      </c>
      <c r="H652" s="2" t="s">
        <v>7</v>
      </c>
      <c r="I652" s="61">
        <v>18.636900000000001</v>
      </c>
      <c r="J652" s="77">
        <f t="shared" si="20"/>
        <v>16.4750196</v>
      </c>
      <c r="K652" s="14">
        <f t="shared" si="21"/>
        <v>130.45830000000001</v>
      </c>
    </row>
    <row r="653" spans="1:11" x14ac:dyDescent="0.3">
      <c r="A653" s="2" t="s">
        <v>2673</v>
      </c>
      <c r="B653" s="2" t="s">
        <v>3153</v>
      </c>
      <c r="C653" s="2" t="s">
        <v>2675</v>
      </c>
      <c r="D653" s="3" t="s">
        <v>935</v>
      </c>
      <c r="E653" s="3">
        <v>35173</v>
      </c>
      <c r="F653" s="2" t="s">
        <v>3953</v>
      </c>
      <c r="G653" s="61" t="s">
        <v>1265</v>
      </c>
      <c r="H653" s="2" t="s">
        <v>7</v>
      </c>
      <c r="I653" s="61">
        <v>11.954794319870301</v>
      </c>
      <c r="J653" s="77">
        <f t="shared" si="20"/>
        <v>10.568038178765345</v>
      </c>
      <c r="K653" s="14">
        <f t="shared" si="21"/>
        <v>83.683560239092103</v>
      </c>
    </row>
    <row r="654" spans="1:11" x14ac:dyDescent="0.3">
      <c r="A654" s="2" t="s">
        <v>2673</v>
      </c>
      <c r="B654" s="2" t="s">
        <v>3954</v>
      </c>
      <c r="C654" s="2" t="s">
        <v>2681</v>
      </c>
      <c r="D654" s="3" t="s">
        <v>935</v>
      </c>
      <c r="E654" s="3">
        <v>35177</v>
      </c>
      <c r="F654" s="2" t="s">
        <v>3955</v>
      </c>
      <c r="G654" s="61" t="s">
        <v>1267</v>
      </c>
      <c r="H654" s="2" t="s">
        <v>7</v>
      </c>
      <c r="I654" s="61">
        <v>8.1029999999999998</v>
      </c>
      <c r="J654" s="77">
        <f t="shared" si="20"/>
        <v>7.1630519999999995</v>
      </c>
      <c r="K654" s="14">
        <f t="shared" si="21"/>
        <v>56.720999999999997</v>
      </c>
    </row>
    <row r="655" spans="1:11" x14ac:dyDescent="0.3">
      <c r="A655" s="2" t="s">
        <v>2673</v>
      </c>
      <c r="B655" s="2" t="s">
        <v>3355</v>
      </c>
      <c r="C655" s="2" t="s">
        <v>2681</v>
      </c>
      <c r="D655" s="3" t="s">
        <v>935</v>
      </c>
      <c r="E655" s="3">
        <v>35177</v>
      </c>
      <c r="F655" s="2" t="s">
        <v>3956</v>
      </c>
      <c r="G655" s="61" t="s">
        <v>1267</v>
      </c>
      <c r="H655" s="2" t="s">
        <v>7</v>
      </c>
      <c r="I655" s="61">
        <v>8.1029999999999998</v>
      </c>
      <c r="J655" s="77">
        <f t="shared" si="20"/>
        <v>7.1630519999999995</v>
      </c>
      <c r="K655" s="14">
        <f t="shared" si="21"/>
        <v>56.720999999999997</v>
      </c>
    </row>
    <row r="656" spans="1:11" x14ac:dyDescent="0.3">
      <c r="A656" s="2" t="s">
        <v>2673</v>
      </c>
      <c r="B656" s="2" t="s">
        <v>3957</v>
      </c>
      <c r="C656" s="2" t="s">
        <v>2681</v>
      </c>
      <c r="D656" s="3" t="s">
        <v>935</v>
      </c>
      <c r="E656" s="3">
        <v>35177</v>
      </c>
      <c r="F656" s="2" t="s">
        <v>3958</v>
      </c>
      <c r="G656" s="61" t="s">
        <v>1267</v>
      </c>
      <c r="H656" s="2" t="s">
        <v>7</v>
      </c>
      <c r="I656" s="61">
        <v>6.0772500000000003</v>
      </c>
      <c r="J656" s="77">
        <f t="shared" si="20"/>
        <v>5.3722890000000003</v>
      </c>
      <c r="K656" s="14">
        <f t="shared" si="21"/>
        <v>42.540750000000003</v>
      </c>
    </row>
    <row r="657" spans="1:11" x14ac:dyDescent="0.3">
      <c r="A657" s="2" t="s">
        <v>2673</v>
      </c>
      <c r="B657" s="2" t="s">
        <v>3959</v>
      </c>
      <c r="C657" s="2" t="s">
        <v>2681</v>
      </c>
      <c r="D657" s="3" t="s">
        <v>932</v>
      </c>
      <c r="E657" s="3">
        <v>35317</v>
      </c>
      <c r="F657" s="2" t="s">
        <v>3960</v>
      </c>
      <c r="G657" s="61" t="s">
        <v>3961</v>
      </c>
      <c r="H657" s="2" t="s">
        <v>7</v>
      </c>
      <c r="I657" s="61">
        <v>6.0772500000000003</v>
      </c>
      <c r="J657" s="77">
        <f t="shared" si="20"/>
        <v>5.3722890000000003</v>
      </c>
      <c r="K657" s="14">
        <f t="shared" si="21"/>
        <v>42.540750000000003</v>
      </c>
    </row>
    <row r="658" spans="1:11" x14ac:dyDescent="0.3">
      <c r="A658" s="2" t="s">
        <v>2673</v>
      </c>
      <c r="B658" s="2" t="s">
        <v>2947</v>
      </c>
      <c r="C658" s="2" t="s">
        <v>2681</v>
      </c>
      <c r="D658" s="3" t="s">
        <v>935</v>
      </c>
      <c r="E658" s="3">
        <v>35173</v>
      </c>
      <c r="F658" s="2" t="s">
        <v>3962</v>
      </c>
      <c r="G658" s="61" t="s">
        <v>1265</v>
      </c>
      <c r="H658" s="2" t="s">
        <v>7</v>
      </c>
      <c r="I658" s="61">
        <v>4.6753999999999998</v>
      </c>
      <c r="J658" s="77">
        <f t="shared" si="20"/>
        <v>4.1330536000000002</v>
      </c>
      <c r="K658" s="14">
        <f t="shared" si="21"/>
        <v>32.727800000000002</v>
      </c>
    </row>
    <row r="659" spans="1:11" x14ac:dyDescent="0.3">
      <c r="A659" s="2" t="s">
        <v>2673</v>
      </c>
      <c r="B659" s="2" t="s">
        <v>3963</v>
      </c>
      <c r="C659" s="2" t="s">
        <v>2681</v>
      </c>
      <c r="D659" s="3" t="s">
        <v>48</v>
      </c>
      <c r="E659" s="3">
        <v>35197</v>
      </c>
      <c r="F659" s="2" t="s">
        <v>3964</v>
      </c>
      <c r="G659" s="61" t="s">
        <v>1045</v>
      </c>
      <c r="H659" s="2" t="s">
        <v>7</v>
      </c>
      <c r="I659" s="61">
        <v>4.0514999999999999</v>
      </c>
      <c r="J659" s="77">
        <f t="shared" si="20"/>
        <v>3.5815259999999998</v>
      </c>
      <c r="K659" s="14">
        <f t="shared" si="21"/>
        <v>28.360499999999998</v>
      </c>
    </row>
    <row r="660" spans="1:11" x14ac:dyDescent="0.3">
      <c r="A660" s="2" t="s">
        <v>2673</v>
      </c>
      <c r="B660" s="2" t="s">
        <v>3965</v>
      </c>
      <c r="C660" s="2" t="s">
        <v>2681</v>
      </c>
      <c r="D660" s="3" t="s">
        <v>935</v>
      </c>
      <c r="E660" s="3">
        <v>35173</v>
      </c>
      <c r="F660" s="2" t="s">
        <v>3966</v>
      </c>
      <c r="G660" s="61" t="s">
        <v>1265</v>
      </c>
      <c r="H660" s="2" t="s">
        <v>7</v>
      </c>
      <c r="I660" s="61">
        <v>4.0514999999999999</v>
      </c>
      <c r="J660" s="77">
        <f t="shared" si="20"/>
        <v>3.5815259999999998</v>
      </c>
      <c r="K660" s="14">
        <f t="shared" si="21"/>
        <v>28.360499999999998</v>
      </c>
    </row>
    <row r="661" spans="1:11" x14ac:dyDescent="0.3">
      <c r="A661" s="2" t="s">
        <v>2673</v>
      </c>
      <c r="B661" s="2" t="s">
        <v>3967</v>
      </c>
      <c r="C661" s="2" t="s">
        <v>2681</v>
      </c>
      <c r="D661" s="3" t="s">
        <v>935</v>
      </c>
      <c r="E661" s="3">
        <v>35177</v>
      </c>
      <c r="F661" s="2" t="s">
        <v>3968</v>
      </c>
      <c r="G661" s="61" t="s">
        <v>1267</v>
      </c>
      <c r="H661" s="2" t="s">
        <v>7</v>
      </c>
      <c r="I661" s="61">
        <v>3.2412000000000001</v>
      </c>
      <c r="J661" s="77">
        <f t="shared" si="20"/>
        <v>2.8652207999999999</v>
      </c>
      <c r="K661" s="14">
        <f t="shared" si="21"/>
        <v>22.688400000000001</v>
      </c>
    </row>
    <row r="662" spans="1:11" x14ac:dyDescent="0.3">
      <c r="A662" s="2" t="s">
        <v>2673</v>
      </c>
      <c r="B662" s="2" t="s">
        <v>3969</v>
      </c>
      <c r="C662" s="2" t="s">
        <v>2681</v>
      </c>
      <c r="D662" s="3" t="s">
        <v>935</v>
      </c>
      <c r="E662" s="3">
        <v>35177</v>
      </c>
      <c r="F662" s="2" t="s">
        <v>3970</v>
      </c>
      <c r="G662" s="61" t="s">
        <v>1267</v>
      </c>
      <c r="H662" s="2" t="s">
        <v>7</v>
      </c>
      <c r="I662" s="61">
        <v>3.2412000000000001</v>
      </c>
      <c r="J662" s="77">
        <f t="shared" si="20"/>
        <v>2.8652207999999999</v>
      </c>
      <c r="K662" s="14">
        <f t="shared" si="21"/>
        <v>22.688400000000001</v>
      </c>
    </row>
    <row r="663" spans="1:11" x14ac:dyDescent="0.3">
      <c r="A663" s="2" t="s">
        <v>2673</v>
      </c>
      <c r="B663" s="2" t="s">
        <v>3971</v>
      </c>
      <c r="C663" s="2" t="s">
        <v>2686</v>
      </c>
      <c r="D663" s="3" t="s">
        <v>935</v>
      </c>
      <c r="E663" s="3">
        <v>35177</v>
      </c>
      <c r="F663" s="2" t="s">
        <v>3966</v>
      </c>
      <c r="G663" s="61" t="s">
        <v>1267</v>
      </c>
      <c r="H663" s="2" t="s">
        <v>7</v>
      </c>
      <c r="I663" s="61">
        <v>3.0723750000000001</v>
      </c>
      <c r="J663" s="77">
        <f t="shared" si="20"/>
        <v>2.7159795</v>
      </c>
      <c r="K663" s="14">
        <f t="shared" si="21"/>
        <v>21.506625</v>
      </c>
    </row>
    <row r="664" spans="1:11" x14ac:dyDescent="0.3">
      <c r="A664" s="2" t="s">
        <v>2673</v>
      </c>
      <c r="B664" s="2" t="s">
        <v>3972</v>
      </c>
      <c r="C664" s="2" t="s">
        <v>2681</v>
      </c>
      <c r="D664" s="3" t="s">
        <v>935</v>
      </c>
      <c r="E664" s="3">
        <v>35177</v>
      </c>
      <c r="F664" s="2" t="s">
        <v>3973</v>
      </c>
      <c r="G664" s="61" t="s">
        <v>1267</v>
      </c>
      <c r="H664" s="2" t="s">
        <v>7</v>
      </c>
      <c r="I664" s="61">
        <v>2.4308999999999998</v>
      </c>
      <c r="J664" s="77">
        <f t="shared" si="20"/>
        <v>2.1489156</v>
      </c>
      <c r="K664" s="14">
        <f t="shared" si="21"/>
        <v>17.016299999999998</v>
      </c>
    </row>
    <row r="665" spans="1:11" x14ac:dyDescent="0.3">
      <c r="A665" s="2" t="s">
        <v>2673</v>
      </c>
      <c r="B665" s="2" t="s">
        <v>3974</v>
      </c>
      <c r="C665" s="2" t="s">
        <v>2681</v>
      </c>
      <c r="D665" s="3" t="s">
        <v>935</v>
      </c>
      <c r="E665" s="3">
        <v>35177</v>
      </c>
      <c r="F665" s="2" t="s">
        <v>3975</v>
      </c>
      <c r="G665" s="61" t="s">
        <v>1267</v>
      </c>
      <c r="H665" s="2" t="s">
        <v>7</v>
      </c>
      <c r="I665" s="61">
        <v>1.6206</v>
      </c>
      <c r="J665" s="77">
        <f t="shared" si="20"/>
        <v>1.4326104</v>
      </c>
      <c r="K665" s="14">
        <f t="shared" si="21"/>
        <v>11.344200000000001</v>
      </c>
    </row>
    <row r="666" spans="1:11" x14ac:dyDescent="0.3">
      <c r="A666" s="2" t="s">
        <v>2673</v>
      </c>
      <c r="B666" s="2" t="s">
        <v>3976</v>
      </c>
      <c r="C666" s="2" t="s">
        <v>2681</v>
      </c>
      <c r="D666" s="3" t="s">
        <v>935</v>
      </c>
      <c r="E666" s="3">
        <v>35173</v>
      </c>
      <c r="F666" s="2" t="s">
        <v>3977</v>
      </c>
      <c r="G666" s="61" t="s">
        <v>1265</v>
      </c>
      <c r="H666" s="2" t="s">
        <v>7</v>
      </c>
      <c r="I666" s="61">
        <v>1.6206</v>
      </c>
      <c r="J666" s="77">
        <f t="shared" si="20"/>
        <v>1.4326104</v>
      </c>
      <c r="K666" s="14">
        <f t="shared" si="21"/>
        <v>11.344200000000001</v>
      </c>
    </row>
    <row r="667" spans="1:11" x14ac:dyDescent="0.3">
      <c r="A667" s="2" t="s">
        <v>2673</v>
      </c>
      <c r="B667" s="2" t="s">
        <v>3978</v>
      </c>
      <c r="C667" s="2" t="s">
        <v>2681</v>
      </c>
      <c r="D667" s="3" t="s">
        <v>935</v>
      </c>
      <c r="E667" s="3">
        <v>35177</v>
      </c>
      <c r="F667" s="2" t="s">
        <v>3979</v>
      </c>
      <c r="G667" s="61" t="s">
        <v>1267</v>
      </c>
      <c r="H667" s="2" t="s">
        <v>7</v>
      </c>
      <c r="I667" s="61">
        <v>1.2154499999999999</v>
      </c>
      <c r="J667" s="77">
        <f t="shared" si="20"/>
        <v>1.0744578</v>
      </c>
      <c r="K667" s="14">
        <f t="shared" si="21"/>
        <v>8.5081499999999988</v>
      </c>
    </row>
    <row r="668" spans="1:11" x14ac:dyDescent="0.3">
      <c r="A668" s="2" t="s">
        <v>2673</v>
      </c>
      <c r="B668" s="2" t="s">
        <v>3980</v>
      </c>
      <c r="C668" s="2" t="s">
        <v>2681</v>
      </c>
      <c r="D668" s="3" t="s">
        <v>906</v>
      </c>
      <c r="E668" s="3">
        <v>35126</v>
      </c>
      <c r="F668" s="2" t="s">
        <v>3981</v>
      </c>
      <c r="G668" s="61" t="s">
        <v>1205</v>
      </c>
      <c r="H668" s="2" t="s">
        <v>13</v>
      </c>
      <c r="I668" s="61">
        <v>8.766375</v>
      </c>
      <c r="J668" s="77">
        <f t="shared" si="20"/>
        <v>7.7494755</v>
      </c>
      <c r="K668" s="14">
        <f t="shared" si="21"/>
        <v>61.364625000000004</v>
      </c>
    </row>
    <row r="669" spans="1:11" x14ac:dyDescent="0.3">
      <c r="A669" s="2" t="s">
        <v>2673</v>
      </c>
      <c r="B669" s="2" t="s">
        <v>3982</v>
      </c>
      <c r="C669" s="2" t="s">
        <v>2686</v>
      </c>
      <c r="D669" s="3" t="s">
        <v>1249</v>
      </c>
      <c r="E669" s="3">
        <v>35155</v>
      </c>
      <c r="F669" s="2" t="s">
        <v>3983</v>
      </c>
      <c r="G669" s="61" t="s">
        <v>1253</v>
      </c>
      <c r="H669" s="2" t="s">
        <v>13</v>
      </c>
      <c r="I669" s="61">
        <v>3.0723750000000001</v>
      </c>
      <c r="J669" s="77">
        <f t="shared" si="20"/>
        <v>2.7159795</v>
      </c>
      <c r="K669" s="14">
        <f t="shared" si="21"/>
        <v>21.506625</v>
      </c>
    </row>
    <row r="670" spans="1:11" x14ac:dyDescent="0.3">
      <c r="A670" s="2" t="s">
        <v>2673</v>
      </c>
      <c r="B670" s="2" t="s">
        <v>3984</v>
      </c>
      <c r="C670" s="2" t="s">
        <v>2686</v>
      </c>
      <c r="D670" s="3" t="s">
        <v>906</v>
      </c>
      <c r="E670" s="3">
        <v>35126</v>
      </c>
      <c r="F670" s="2" t="s">
        <v>3985</v>
      </c>
      <c r="G670" s="61" t="s">
        <v>1205</v>
      </c>
      <c r="H670" s="2" t="s">
        <v>13</v>
      </c>
      <c r="I670" s="61">
        <v>2.7787500000000001</v>
      </c>
      <c r="J670" s="77">
        <f t="shared" si="20"/>
        <v>2.4564150000000002</v>
      </c>
      <c r="K670" s="14">
        <f t="shared" si="21"/>
        <v>19.451250000000002</v>
      </c>
    </row>
    <row r="671" spans="1:11" x14ac:dyDescent="0.3">
      <c r="A671" s="2" t="s">
        <v>2673</v>
      </c>
      <c r="B671" s="2" t="s">
        <v>3986</v>
      </c>
      <c r="C671" s="2" t="s">
        <v>2681</v>
      </c>
      <c r="D671" s="3" t="s">
        <v>906</v>
      </c>
      <c r="E671" s="3">
        <v>35126</v>
      </c>
      <c r="F671" s="2" t="s">
        <v>3987</v>
      </c>
      <c r="G671" s="61" t="s">
        <v>1205</v>
      </c>
      <c r="H671" s="2" t="s">
        <v>13</v>
      </c>
      <c r="I671" s="61">
        <v>2.0257499999999999</v>
      </c>
      <c r="J671" s="77">
        <f t="shared" si="20"/>
        <v>1.7907629999999999</v>
      </c>
      <c r="K671" s="14">
        <f t="shared" si="21"/>
        <v>14.180249999999999</v>
      </c>
    </row>
    <row r="672" spans="1:11" x14ac:dyDescent="0.3">
      <c r="A672" s="2" t="s">
        <v>2673</v>
      </c>
      <c r="B672" s="2" t="s">
        <v>3988</v>
      </c>
      <c r="C672" s="2" t="s">
        <v>2681</v>
      </c>
      <c r="D672" s="3" t="s">
        <v>906</v>
      </c>
      <c r="E672" s="3">
        <v>35126</v>
      </c>
      <c r="F672" s="2" t="s">
        <v>3989</v>
      </c>
      <c r="G672" s="61" t="s">
        <v>1205</v>
      </c>
      <c r="H672" s="2" t="s">
        <v>13</v>
      </c>
      <c r="I672" s="61">
        <v>1.6206</v>
      </c>
      <c r="J672" s="77">
        <f t="shared" si="20"/>
        <v>1.4326104</v>
      </c>
      <c r="K672" s="14">
        <f t="shared" si="21"/>
        <v>11.344200000000001</v>
      </c>
    </row>
    <row r="673" spans="1:11" x14ac:dyDescent="0.3">
      <c r="A673" s="2" t="s">
        <v>2673</v>
      </c>
      <c r="B673" s="2" t="s">
        <v>3990</v>
      </c>
      <c r="C673" s="2" t="s">
        <v>2681</v>
      </c>
      <c r="D673" s="3" t="s">
        <v>54</v>
      </c>
      <c r="E673" s="3">
        <v>35168</v>
      </c>
      <c r="F673" s="2" t="s">
        <v>3991</v>
      </c>
      <c r="G673" s="61" t="s">
        <v>3992</v>
      </c>
      <c r="H673" s="2" t="s">
        <v>13</v>
      </c>
      <c r="I673" s="61">
        <v>1.6206</v>
      </c>
      <c r="J673" s="77">
        <f t="shared" si="20"/>
        <v>1.4326104</v>
      </c>
      <c r="K673" s="14">
        <f t="shared" si="21"/>
        <v>11.344200000000001</v>
      </c>
    </row>
    <row r="674" spans="1:11" x14ac:dyDescent="0.3">
      <c r="A674" s="2" t="s">
        <v>2673</v>
      </c>
      <c r="B674" s="2" t="s">
        <v>3993</v>
      </c>
      <c r="C674" s="2" t="s">
        <v>2681</v>
      </c>
      <c r="D674" s="3" t="s">
        <v>54</v>
      </c>
      <c r="E674" s="3">
        <v>35311</v>
      </c>
      <c r="F674" s="2" t="s">
        <v>3994</v>
      </c>
      <c r="G674" s="61" t="s">
        <v>1422</v>
      </c>
      <c r="H674" s="2" t="s">
        <v>13</v>
      </c>
      <c r="I674" s="61">
        <v>1.6206</v>
      </c>
      <c r="J674" s="77">
        <f t="shared" si="20"/>
        <v>1.4326104</v>
      </c>
      <c r="K674" s="14">
        <f t="shared" si="21"/>
        <v>11.344200000000001</v>
      </c>
    </row>
    <row r="675" spans="1:11" x14ac:dyDescent="0.3">
      <c r="A675" s="2" t="s">
        <v>2673</v>
      </c>
      <c r="B675" s="2" t="s">
        <v>3995</v>
      </c>
      <c r="C675" s="2" t="s">
        <v>2681</v>
      </c>
      <c r="D675" s="3" t="s">
        <v>906</v>
      </c>
      <c r="E675" s="3">
        <v>35126</v>
      </c>
      <c r="F675" s="2" t="s">
        <v>3996</v>
      </c>
      <c r="G675" s="61" t="s">
        <v>1205</v>
      </c>
      <c r="H675" s="2" t="s">
        <v>13</v>
      </c>
      <c r="I675" s="61">
        <v>1.6206</v>
      </c>
      <c r="J675" s="77">
        <f t="shared" si="20"/>
        <v>1.4326104</v>
      </c>
      <c r="K675" s="14">
        <f t="shared" si="21"/>
        <v>11.344200000000001</v>
      </c>
    </row>
    <row r="676" spans="1:11" x14ac:dyDescent="0.3">
      <c r="A676" s="2" t="s">
        <v>2673</v>
      </c>
      <c r="B676" s="2" t="s">
        <v>3997</v>
      </c>
      <c r="C676" s="2" t="s">
        <v>2681</v>
      </c>
      <c r="D676" s="3" t="s">
        <v>906</v>
      </c>
      <c r="E676" s="3">
        <v>35312</v>
      </c>
      <c r="F676" s="2" t="s">
        <v>3998</v>
      </c>
      <c r="G676" s="61" t="s">
        <v>1116</v>
      </c>
      <c r="H676" s="2" t="s">
        <v>13</v>
      </c>
      <c r="I676" s="61">
        <v>1.2154499999999999</v>
      </c>
      <c r="J676" s="77">
        <f t="shared" si="20"/>
        <v>1.0744578</v>
      </c>
      <c r="K676" s="14">
        <f t="shared" si="21"/>
        <v>8.5081499999999988</v>
      </c>
    </row>
    <row r="677" spans="1:11" x14ac:dyDescent="0.3">
      <c r="A677" s="2" t="s">
        <v>2673</v>
      </c>
      <c r="B677" s="2" t="s">
        <v>3999</v>
      </c>
      <c r="C677" s="2" t="s">
        <v>2686</v>
      </c>
      <c r="D677" s="3" t="s">
        <v>1249</v>
      </c>
      <c r="E677" s="3">
        <v>35155</v>
      </c>
      <c r="F677" s="2" t="s">
        <v>4000</v>
      </c>
      <c r="G677" s="61" t="s">
        <v>1253</v>
      </c>
      <c r="H677" s="2" t="s">
        <v>13</v>
      </c>
      <c r="I677" s="61">
        <v>0.92625000000000002</v>
      </c>
      <c r="J677" s="77">
        <f t="shared" si="20"/>
        <v>0.81880500000000001</v>
      </c>
      <c r="K677" s="14">
        <f t="shared" si="21"/>
        <v>6.4837500000000006</v>
      </c>
    </row>
    <row r="678" spans="1:11" x14ac:dyDescent="0.3">
      <c r="A678" s="2" t="s">
        <v>2673</v>
      </c>
      <c r="B678" s="2" t="s">
        <v>4001</v>
      </c>
      <c r="C678" s="2" t="s">
        <v>2681</v>
      </c>
      <c r="D678" s="3" t="s">
        <v>1601</v>
      </c>
      <c r="E678" s="3">
        <v>35176</v>
      </c>
      <c r="F678" s="2" t="s">
        <v>4002</v>
      </c>
      <c r="G678" s="61" t="s">
        <v>1638</v>
      </c>
      <c r="H678" s="2" t="s">
        <v>13</v>
      </c>
      <c r="I678" s="61">
        <v>0.81030000000000002</v>
      </c>
      <c r="J678" s="77">
        <f t="shared" si="20"/>
        <v>0.71630519999999998</v>
      </c>
      <c r="K678" s="14">
        <f t="shared" si="21"/>
        <v>5.6721000000000004</v>
      </c>
    </row>
    <row r="679" spans="1:11" x14ac:dyDescent="0.3">
      <c r="A679" s="2" t="s">
        <v>2673</v>
      </c>
      <c r="B679" s="2" t="s">
        <v>4003</v>
      </c>
      <c r="C679" s="2" t="s">
        <v>2675</v>
      </c>
      <c r="D679" s="3" t="s">
        <v>1154</v>
      </c>
      <c r="E679" s="3">
        <v>35238</v>
      </c>
      <c r="F679" s="2" t="s">
        <v>4004</v>
      </c>
      <c r="G679" s="61" t="s">
        <v>1142</v>
      </c>
      <c r="H679" s="2" t="s">
        <v>5</v>
      </c>
      <c r="I679" s="61">
        <v>110</v>
      </c>
      <c r="J679" s="77">
        <f t="shared" si="20"/>
        <v>97.24</v>
      </c>
      <c r="K679" s="14">
        <f t="shared" si="21"/>
        <v>770</v>
      </c>
    </row>
    <row r="680" spans="1:11" x14ac:dyDescent="0.3">
      <c r="A680" s="2" t="s">
        <v>2673</v>
      </c>
      <c r="B680" s="2" t="s">
        <v>4005</v>
      </c>
      <c r="C680" s="2" t="s">
        <v>2675</v>
      </c>
      <c r="D680" s="3" t="s">
        <v>22</v>
      </c>
      <c r="E680" s="3">
        <v>35281</v>
      </c>
      <c r="F680" s="2" t="s">
        <v>4006</v>
      </c>
      <c r="G680" s="61" t="s">
        <v>1645</v>
      </c>
      <c r="H680" s="2" t="s">
        <v>5</v>
      </c>
      <c r="I680" s="61">
        <v>110</v>
      </c>
      <c r="J680" s="77">
        <f t="shared" si="20"/>
        <v>97.24</v>
      </c>
      <c r="K680" s="14">
        <f t="shared" si="21"/>
        <v>770</v>
      </c>
    </row>
    <row r="681" spans="1:11" x14ac:dyDescent="0.3">
      <c r="A681" s="2" t="s">
        <v>2673</v>
      </c>
      <c r="B681" s="2" t="s">
        <v>4007</v>
      </c>
      <c r="C681" s="2" t="s">
        <v>2675</v>
      </c>
      <c r="D681" s="3" t="s">
        <v>29</v>
      </c>
      <c r="E681" s="3">
        <v>35206</v>
      </c>
      <c r="F681" s="2" t="s">
        <v>4008</v>
      </c>
      <c r="G681" s="61" t="s">
        <v>945</v>
      </c>
      <c r="H681" s="2" t="s">
        <v>5</v>
      </c>
      <c r="I681" s="61">
        <v>25</v>
      </c>
      <c r="J681" s="77">
        <f t="shared" si="20"/>
        <v>22.1</v>
      </c>
      <c r="K681" s="14">
        <f t="shared" si="21"/>
        <v>175</v>
      </c>
    </row>
    <row r="682" spans="1:11" x14ac:dyDescent="0.3">
      <c r="A682" s="2" t="s">
        <v>2673</v>
      </c>
      <c r="B682" s="2" t="s">
        <v>3832</v>
      </c>
      <c r="C682" s="2" t="s">
        <v>2681</v>
      </c>
      <c r="D682" s="3" t="s">
        <v>30</v>
      </c>
      <c r="E682" s="3">
        <v>35238</v>
      </c>
      <c r="F682" s="2" t="s">
        <v>4009</v>
      </c>
      <c r="G682" s="61" t="s">
        <v>1142</v>
      </c>
      <c r="H682" s="2" t="s">
        <v>5</v>
      </c>
      <c r="I682" s="61">
        <v>25</v>
      </c>
      <c r="J682" s="77">
        <f t="shared" si="20"/>
        <v>22.1</v>
      </c>
      <c r="K682" s="14">
        <f t="shared" si="21"/>
        <v>175</v>
      </c>
    </row>
    <row r="683" spans="1:11" x14ac:dyDescent="0.3">
      <c r="A683" s="2" t="s">
        <v>2673</v>
      </c>
      <c r="B683" s="2" t="s">
        <v>4010</v>
      </c>
      <c r="C683" s="2" t="s">
        <v>2686</v>
      </c>
      <c r="D683" s="3" t="s">
        <v>1070</v>
      </c>
      <c r="E683" s="3">
        <v>35240</v>
      </c>
      <c r="F683" s="2" t="s">
        <v>4011</v>
      </c>
      <c r="G683" s="61" t="s">
        <v>1071</v>
      </c>
      <c r="H683" s="2" t="s">
        <v>5</v>
      </c>
      <c r="I683" s="61">
        <v>25</v>
      </c>
      <c r="J683" s="77">
        <f t="shared" si="20"/>
        <v>22.1</v>
      </c>
      <c r="K683" s="14">
        <f t="shared" si="21"/>
        <v>175</v>
      </c>
    </row>
    <row r="684" spans="1:11" x14ac:dyDescent="0.3">
      <c r="A684" s="2" t="s">
        <v>2673</v>
      </c>
      <c r="B684" s="2" t="s">
        <v>4012</v>
      </c>
      <c r="C684" s="2" t="s">
        <v>2681</v>
      </c>
      <c r="D684" s="3" t="s">
        <v>32</v>
      </c>
      <c r="E684" s="3">
        <v>35047</v>
      </c>
      <c r="F684" s="2" t="s">
        <v>4013</v>
      </c>
      <c r="G684" s="61" t="s">
        <v>1325</v>
      </c>
      <c r="H684" s="2" t="s">
        <v>5</v>
      </c>
      <c r="I684" s="61">
        <v>25</v>
      </c>
      <c r="J684" s="77">
        <f t="shared" si="20"/>
        <v>22.1</v>
      </c>
      <c r="K684" s="14">
        <f t="shared" si="21"/>
        <v>175</v>
      </c>
    </row>
    <row r="685" spans="1:11" x14ac:dyDescent="0.3">
      <c r="A685" s="2" t="s">
        <v>2673</v>
      </c>
      <c r="B685" s="2" t="s">
        <v>2680</v>
      </c>
      <c r="C685" s="2" t="s">
        <v>2681</v>
      </c>
      <c r="D685" s="3" t="s">
        <v>30</v>
      </c>
      <c r="E685" s="3">
        <v>35238</v>
      </c>
      <c r="F685" s="2" t="s">
        <v>4014</v>
      </c>
      <c r="G685" s="61" t="s">
        <v>1142</v>
      </c>
      <c r="H685" s="2" t="s">
        <v>5</v>
      </c>
      <c r="I685" s="61">
        <v>25</v>
      </c>
      <c r="J685" s="77">
        <f t="shared" si="20"/>
        <v>22.1</v>
      </c>
      <c r="K685" s="14">
        <f t="shared" si="21"/>
        <v>175</v>
      </c>
    </row>
    <row r="686" spans="1:11" x14ac:dyDescent="0.3">
      <c r="A686" s="2" t="s">
        <v>2673</v>
      </c>
      <c r="B686" s="2" t="s">
        <v>4015</v>
      </c>
      <c r="C686" s="2" t="s">
        <v>2686</v>
      </c>
      <c r="D686" s="3" t="s">
        <v>30</v>
      </c>
      <c r="E686" s="3">
        <v>35238</v>
      </c>
      <c r="F686" s="2" t="s">
        <v>4016</v>
      </c>
      <c r="G686" s="61" t="s">
        <v>1142</v>
      </c>
      <c r="H686" s="2" t="s">
        <v>5</v>
      </c>
      <c r="I686" s="61">
        <v>25</v>
      </c>
      <c r="J686" s="77">
        <f t="shared" si="20"/>
        <v>22.1</v>
      </c>
      <c r="K686" s="14">
        <f t="shared" si="21"/>
        <v>175</v>
      </c>
    </row>
    <row r="687" spans="1:11" x14ac:dyDescent="0.3">
      <c r="A687" s="2" t="s">
        <v>2673</v>
      </c>
      <c r="B687" s="2" t="s">
        <v>4017</v>
      </c>
      <c r="C687" s="2" t="s">
        <v>2686</v>
      </c>
      <c r="D687" s="3" t="s">
        <v>1141</v>
      </c>
      <c r="E687" s="3">
        <v>35238</v>
      </c>
      <c r="F687" s="2" t="s">
        <v>4018</v>
      </c>
      <c r="G687" s="61" t="s">
        <v>1142</v>
      </c>
      <c r="H687" s="2" t="s">
        <v>5</v>
      </c>
      <c r="I687" s="61">
        <v>25</v>
      </c>
      <c r="J687" s="77">
        <f t="shared" si="20"/>
        <v>22.1</v>
      </c>
      <c r="K687" s="14">
        <f t="shared" si="21"/>
        <v>175</v>
      </c>
    </row>
    <row r="688" spans="1:11" x14ac:dyDescent="0.3">
      <c r="A688" s="2" t="s">
        <v>2673</v>
      </c>
      <c r="B688" s="2" t="s">
        <v>4019</v>
      </c>
      <c r="C688" s="2" t="s">
        <v>2681</v>
      </c>
      <c r="D688" s="3" t="s">
        <v>30</v>
      </c>
      <c r="E688" s="3">
        <v>35238</v>
      </c>
      <c r="F688" s="2" t="s">
        <v>4020</v>
      </c>
      <c r="G688" s="61" t="s">
        <v>1142</v>
      </c>
      <c r="H688" s="2" t="s">
        <v>5</v>
      </c>
      <c r="I688" s="61">
        <v>25</v>
      </c>
      <c r="J688" s="77">
        <f t="shared" si="20"/>
        <v>22.1</v>
      </c>
      <c r="K688" s="14">
        <f t="shared" si="21"/>
        <v>175</v>
      </c>
    </row>
    <row r="689" spans="1:11" x14ac:dyDescent="0.3">
      <c r="A689" s="2" t="s">
        <v>2673</v>
      </c>
      <c r="B689" s="2" t="s">
        <v>4021</v>
      </c>
      <c r="C689" s="2" t="s">
        <v>2686</v>
      </c>
      <c r="D689" s="3" t="s">
        <v>1141</v>
      </c>
      <c r="E689" s="3">
        <v>35238</v>
      </c>
      <c r="F689" s="2" t="s">
        <v>4022</v>
      </c>
      <c r="G689" s="61" t="s">
        <v>1142</v>
      </c>
      <c r="H689" s="2" t="s">
        <v>5</v>
      </c>
      <c r="I689" s="61">
        <v>23.0428125</v>
      </c>
      <c r="J689" s="77">
        <f t="shared" si="20"/>
        <v>20.369846250000002</v>
      </c>
      <c r="K689" s="14">
        <f t="shared" si="21"/>
        <v>161.2996875</v>
      </c>
    </row>
    <row r="690" spans="1:11" x14ac:dyDescent="0.3">
      <c r="A690" s="2" t="s">
        <v>2673</v>
      </c>
      <c r="B690" s="2" t="s">
        <v>4023</v>
      </c>
      <c r="C690" s="2" t="s">
        <v>2681</v>
      </c>
      <c r="D690" s="3" t="s">
        <v>30</v>
      </c>
      <c r="E690" s="3">
        <v>35238</v>
      </c>
      <c r="F690" s="2" t="s">
        <v>4024</v>
      </c>
      <c r="G690" s="61" t="s">
        <v>1142</v>
      </c>
      <c r="H690" s="2" t="s">
        <v>5</v>
      </c>
      <c r="I690" s="61">
        <v>20.454874999999902</v>
      </c>
      <c r="J690" s="77">
        <f t="shared" si="20"/>
        <v>18.082109499999913</v>
      </c>
      <c r="K690" s="14">
        <f t="shared" si="21"/>
        <v>143.18412499999931</v>
      </c>
    </row>
    <row r="691" spans="1:11" x14ac:dyDescent="0.3">
      <c r="A691" s="2" t="s">
        <v>2673</v>
      </c>
      <c r="B691" s="2" t="s">
        <v>4025</v>
      </c>
      <c r="C691" s="2" t="s">
        <v>2681</v>
      </c>
      <c r="D691" s="3" t="s">
        <v>1141</v>
      </c>
      <c r="E691" s="3">
        <v>35238</v>
      </c>
      <c r="F691" s="2" t="s">
        <v>4026</v>
      </c>
      <c r="G691" s="61" t="s">
        <v>1142</v>
      </c>
      <c r="H691" s="2" t="s">
        <v>5</v>
      </c>
      <c r="I691" s="61">
        <v>20.454874999999902</v>
      </c>
      <c r="J691" s="77">
        <f t="shared" si="20"/>
        <v>18.082109499999913</v>
      </c>
      <c r="K691" s="14">
        <f t="shared" si="21"/>
        <v>143.18412499999931</v>
      </c>
    </row>
    <row r="692" spans="1:11" x14ac:dyDescent="0.3">
      <c r="A692" s="2" t="s">
        <v>2673</v>
      </c>
      <c r="B692" s="2" t="s">
        <v>4027</v>
      </c>
      <c r="C692" s="2" t="s">
        <v>2675</v>
      </c>
      <c r="D692" s="3" t="s">
        <v>32</v>
      </c>
      <c r="E692" s="3">
        <v>35047</v>
      </c>
      <c r="F692" s="2" t="s">
        <v>4028</v>
      </c>
      <c r="G692" s="61" t="s">
        <v>1325</v>
      </c>
      <c r="H692" s="2" t="s">
        <v>5</v>
      </c>
      <c r="I692" s="61">
        <v>19.924657199783798</v>
      </c>
      <c r="J692" s="77">
        <f t="shared" si="20"/>
        <v>17.613396964608878</v>
      </c>
      <c r="K692" s="14">
        <f t="shared" si="21"/>
        <v>139.47260039848658</v>
      </c>
    </row>
    <row r="693" spans="1:11" x14ac:dyDescent="0.3">
      <c r="A693" s="2" t="s">
        <v>2673</v>
      </c>
      <c r="B693" s="2" t="s">
        <v>4029</v>
      </c>
      <c r="C693" s="2" t="s">
        <v>2681</v>
      </c>
      <c r="D693" s="3" t="s">
        <v>1198</v>
      </c>
      <c r="E693" s="3">
        <v>35051</v>
      </c>
      <c r="F693" s="2" t="s">
        <v>4030</v>
      </c>
      <c r="G693" s="61" t="s">
        <v>1199</v>
      </c>
      <c r="H693" s="2" t="s">
        <v>5</v>
      </c>
      <c r="I693" s="61">
        <v>18.636900000000001</v>
      </c>
      <c r="J693" s="77">
        <f t="shared" si="20"/>
        <v>16.4750196</v>
      </c>
      <c r="K693" s="14">
        <f t="shared" si="21"/>
        <v>130.45830000000001</v>
      </c>
    </row>
    <row r="694" spans="1:11" x14ac:dyDescent="0.3">
      <c r="A694" s="2" t="s">
        <v>2673</v>
      </c>
      <c r="B694" s="2" t="s">
        <v>4031</v>
      </c>
      <c r="C694" s="2" t="s">
        <v>2686</v>
      </c>
      <c r="D694" s="3" t="s">
        <v>1141</v>
      </c>
      <c r="E694" s="3">
        <v>35238</v>
      </c>
      <c r="F694" s="2" t="s">
        <v>4032</v>
      </c>
      <c r="G694" s="61" t="s">
        <v>1142</v>
      </c>
      <c r="H694" s="2" t="s">
        <v>5</v>
      </c>
      <c r="I694" s="61">
        <v>18.524999999999999</v>
      </c>
      <c r="J694" s="77">
        <f t="shared" si="20"/>
        <v>16.376099999999997</v>
      </c>
      <c r="K694" s="14">
        <f t="shared" si="21"/>
        <v>129.67499999999998</v>
      </c>
    </row>
    <row r="695" spans="1:11" x14ac:dyDescent="0.3">
      <c r="A695" s="2" t="s">
        <v>2673</v>
      </c>
      <c r="B695" s="2" t="s">
        <v>4033</v>
      </c>
      <c r="C695" s="2" t="s">
        <v>2686</v>
      </c>
      <c r="D695" s="3" t="s">
        <v>1037</v>
      </c>
      <c r="E695" s="3">
        <v>35278</v>
      </c>
      <c r="F695" s="2" t="s">
        <v>4034</v>
      </c>
      <c r="G695" s="61" t="s">
        <v>1090</v>
      </c>
      <c r="H695" s="2" t="s">
        <v>5</v>
      </c>
      <c r="I695" s="61">
        <v>18.524999999999999</v>
      </c>
      <c r="J695" s="77">
        <f t="shared" si="20"/>
        <v>16.376099999999997</v>
      </c>
      <c r="K695" s="14">
        <f t="shared" si="21"/>
        <v>129.67499999999998</v>
      </c>
    </row>
    <row r="696" spans="1:11" x14ac:dyDescent="0.3">
      <c r="A696" s="2" t="s">
        <v>2673</v>
      </c>
      <c r="B696" s="2" t="s">
        <v>4035</v>
      </c>
      <c r="C696" s="2" t="s">
        <v>2681</v>
      </c>
      <c r="D696" s="3" t="s">
        <v>1141</v>
      </c>
      <c r="E696" s="3">
        <v>35238</v>
      </c>
      <c r="F696" s="2" t="s">
        <v>4036</v>
      </c>
      <c r="G696" s="61" t="s">
        <v>1142</v>
      </c>
      <c r="H696" s="2" t="s">
        <v>5</v>
      </c>
      <c r="I696" s="61">
        <v>18.117175</v>
      </c>
      <c r="J696" s="77">
        <f t="shared" si="20"/>
        <v>16.0155827</v>
      </c>
      <c r="K696" s="14">
        <f t="shared" si="21"/>
        <v>126.82022499999999</v>
      </c>
    </row>
    <row r="697" spans="1:11" x14ac:dyDescent="0.3">
      <c r="A697" s="2" t="s">
        <v>2673</v>
      </c>
      <c r="B697" s="2" t="s">
        <v>4037</v>
      </c>
      <c r="C697" s="2" t="s">
        <v>2681</v>
      </c>
      <c r="D697" s="3" t="s">
        <v>1141</v>
      </c>
      <c r="E697" s="3">
        <v>35238</v>
      </c>
      <c r="F697" s="2" t="s">
        <v>4038</v>
      </c>
      <c r="G697" s="61" t="s">
        <v>1142</v>
      </c>
      <c r="H697" s="2" t="s">
        <v>5</v>
      </c>
      <c r="I697" s="61">
        <v>17.826599999999999</v>
      </c>
      <c r="J697" s="77">
        <f t="shared" si="20"/>
        <v>15.758714399999999</v>
      </c>
      <c r="K697" s="14">
        <f t="shared" si="21"/>
        <v>124.78619999999999</v>
      </c>
    </row>
    <row r="698" spans="1:11" x14ac:dyDescent="0.3">
      <c r="A698" s="2" t="s">
        <v>2673</v>
      </c>
      <c r="B698" s="2" t="s">
        <v>4039</v>
      </c>
      <c r="C698" s="2" t="s">
        <v>2681</v>
      </c>
      <c r="D698" s="3" t="s">
        <v>1141</v>
      </c>
      <c r="E698" s="3">
        <v>35238</v>
      </c>
      <c r="F698" s="2" t="s">
        <v>4040</v>
      </c>
      <c r="G698" s="61" t="s">
        <v>1142</v>
      </c>
      <c r="H698" s="2" t="s">
        <v>5</v>
      </c>
      <c r="I698" s="61">
        <v>17.42145</v>
      </c>
      <c r="J698" s="77">
        <f t="shared" si="20"/>
        <v>15.4005618</v>
      </c>
      <c r="K698" s="14">
        <f t="shared" si="21"/>
        <v>121.95015000000001</v>
      </c>
    </row>
    <row r="699" spans="1:11" x14ac:dyDescent="0.3">
      <c r="A699" s="2" t="s">
        <v>2673</v>
      </c>
      <c r="B699" s="2" t="s">
        <v>4041</v>
      </c>
      <c r="C699" s="2" t="s">
        <v>2675</v>
      </c>
      <c r="D699" s="3" t="s">
        <v>1037</v>
      </c>
      <c r="E699" s="3">
        <v>35278</v>
      </c>
      <c r="F699" s="2" t="s">
        <v>4042</v>
      </c>
      <c r="G699" s="61" t="s">
        <v>1090</v>
      </c>
      <c r="H699" s="2" t="s">
        <v>5</v>
      </c>
      <c r="I699" s="61">
        <v>15.9397257598271</v>
      </c>
      <c r="J699" s="77">
        <f t="shared" si="20"/>
        <v>14.090717571687156</v>
      </c>
      <c r="K699" s="14">
        <f t="shared" si="21"/>
        <v>111.5780803187897</v>
      </c>
    </row>
    <row r="700" spans="1:11" x14ac:dyDescent="0.3">
      <c r="A700" s="2" t="s">
        <v>2673</v>
      </c>
      <c r="B700" s="2" t="s">
        <v>4043</v>
      </c>
      <c r="C700" s="2" t="s">
        <v>2675</v>
      </c>
      <c r="D700" s="3" t="s">
        <v>1198</v>
      </c>
      <c r="E700" s="3">
        <v>35051</v>
      </c>
      <c r="F700" s="2" t="s">
        <v>4044</v>
      </c>
      <c r="G700" s="61" t="s">
        <v>1199</v>
      </c>
      <c r="H700" s="2" t="s">
        <v>5</v>
      </c>
      <c r="I700" s="61">
        <v>15.9397257598271</v>
      </c>
      <c r="J700" s="77">
        <f t="shared" si="20"/>
        <v>14.090717571687156</v>
      </c>
      <c r="K700" s="14">
        <f t="shared" si="21"/>
        <v>111.5780803187897</v>
      </c>
    </row>
    <row r="701" spans="1:11" x14ac:dyDescent="0.3">
      <c r="A701" s="2" t="s">
        <v>2673</v>
      </c>
      <c r="B701" s="2" t="s">
        <v>4045</v>
      </c>
      <c r="C701" s="2" t="s">
        <v>2675</v>
      </c>
      <c r="D701" s="3" t="s">
        <v>22</v>
      </c>
      <c r="E701" s="3">
        <v>35281</v>
      </c>
      <c r="F701" s="2" t="s">
        <v>4046</v>
      </c>
      <c r="G701" s="61" t="s">
        <v>1645</v>
      </c>
      <c r="H701" s="2" t="s">
        <v>5</v>
      </c>
      <c r="I701" s="61">
        <v>15.9397257598271</v>
      </c>
      <c r="J701" s="77">
        <f t="shared" si="20"/>
        <v>14.090717571687156</v>
      </c>
      <c r="K701" s="14">
        <f t="shared" si="21"/>
        <v>111.5780803187897</v>
      </c>
    </row>
    <row r="702" spans="1:11" x14ac:dyDescent="0.3">
      <c r="A702" s="2" t="s">
        <v>2673</v>
      </c>
      <c r="B702" s="2" t="s">
        <v>4047</v>
      </c>
      <c r="C702" s="2" t="s">
        <v>2681</v>
      </c>
      <c r="D702" s="3" t="s">
        <v>1154</v>
      </c>
      <c r="E702" s="3">
        <v>35238</v>
      </c>
      <c r="F702" s="2" t="s">
        <v>4048</v>
      </c>
      <c r="G702" s="61" t="s">
        <v>1142</v>
      </c>
      <c r="H702" s="2" t="s">
        <v>5</v>
      </c>
      <c r="I702" s="61">
        <v>14.5854</v>
      </c>
      <c r="J702" s="77">
        <f t="shared" si="20"/>
        <v>12.893493599999999</v>
      </c>
      <c r="K702" s="14">
        <f t="shared" si="21"/>
        <v>102.09780000000001</v>
      </c>
    </row>
    <row r="703" spans="1:11" x14ac:dyDescent="0.3">
      <c r="A703" s="2" t="s">
        <v>2673</v>
      </c>
      <c r="B703" s="2" t="s">
        <v>4049</v>
      </c>
      <c r="C703" s="2" t="s">
        <v>2681</v>
      </c>
      <c r="D703" s="3" t="s">
        <v>1141</v>
      </c>
      <c r="E703" s="3">
        <v>35238</v>
      </c>
      <c r="F703" s="2" t="s">
        <v>4050</v>
      </c>
      <c r="G703" s="61" t="s">
        <v>1142</v>
      </c>
      <c r="H703" s="2" t="s">
        <v>5</v>
      </c>
      <c r="I703" s="61">
        <v>14.180249999999999</v>
      </c>
      <c r="J703" s="77">
        <f t="shared" si="20"/>
        <v>12.535340999999999</v>
      </c>
      <c r="K703" s="14">
        <f t="shared" si="21"/>
        <v>99.261749999999992</v>
      </c>
    </row>
    <row r="704" spans="1:11" x14ac:dyDescent="0.3">
      <c r="A704" s="2" t="s">
        <v>2673</v>
      </c>
      <c r="B704" s="2" t="s">
        <v>4051</v>
      </c>
      <c r="C704" s="2" t="s">
        <v>2681</v>
      </c>
      <c r="D704" s="3" t="s">
        <v>1198</v>
      </c>
      <c r="E704" s="3">
        <v>35051</v>
      </c>
      <c r="F704" s="2" t="s">
        <v>4052</v>
      </c>
      <c r="G704" s="61" t="s">
        <v>1199</v>
      </c>
      <c r="H704" s="2" t="s">
        <v>5</v>
      </c>
      <c r="I704" s="61">
        <v>14.180249999999999</v>
      </c>
      <c r="J704" s="77">
        <f t="shared" si="20"/>
        <v>12.535340999999999</v>
      </c>
      <c r="K704" s="14">
        <f t="shared" si="21"/>
        <v>99.261749999999992</v>
      </c>
    </row>
    <row r="705" spans="1:11" x14ac:dyDescent="0.3">
      <c r="A705" s="2" t="s">
        <v>2673</v>
      </c>
      <c r="B705" s="2" t="s">
        <v>3355</v>
      </c>
      <c r="C705" s="2" t="s">
        <v>2681</v>
      </c>
      <c r="D705" s="3" t="s">
        <v>1198</v>
      </c>
      <c r="E705" s="3">
        <v>35051</v>
      </c>
      <c r="F705" s="2" t="s">
        <v>4053</v>
      </c>
      <c r="G705" s="61" t="s">
        <v>1199</v>
      </c>
      <c r="H705" s="2" t="s">
        <v>5</v>
      </c>
      <c r="I705" s="61">
        <v>14.180249999999999</v>
      </c>
      <c r="J705" s="77">
        <f t="shared" si="20"/>
        <v>12.535340999999999</v>
      </c>
      <c r="K705" s="14">
        <f t="shared" si="21"/>
        <v>99.261749999999992</v>
      </c>
    </row>
    <row r="706" spans="1:11" x14ac:dyDescent="0.3">
      <c r="A706" s="2" t="s">
        <v>2673</v>
      </c>
      <c r="B706" s="2" t="s">
        <v>4054</v>
      </c>
      <c r="C706" s="2" t="s">
        <v>2681</v>
      </c>
      <c r="D706" s="3" t="s">
        <v>1213</v>
      </c>
      <c r="E706" s="3">
        <v>35210</v>
      </c>
      <c r="F706" s="2" t="s">
        <v>4055</v>
      </c>
      <c r="G706" s="61" t="s">
        <v>1214</v>
      </c>
      <c r="H706" s="2" t="s">
        <v>5</v>
      </c>
      <c r="I706" s="61">
        <v>14.180249999999999</v>
      </c>
      <c r="J706" s="77">
        <f t="shared" si="20"/>
        <v>12.535340999999999</v>
      </c>
      <c r="K706" s="14">
        <f t="shared" si="21"/>
        <v>99.261749999999992</v>
      </c>
    </row>
    <row r="707" spans="1:11" x14ac:dyDescent="0.3">
      <c r="A707" s="2" t="s">
        <v>2673</v>
      </c>
      <c r="B707" s="2" t="s">
        <v>4056</v>
      </c>
      <c r="C707" s="2" t="s">
        <v>2681</v>
      </c>
      <c r="D707" s="3" t="s">
        <v>1037</v>
      </c>
      <c r="E707" s="3">
        <v>35278</v>
      </c>
      <c r="F707" s="2" t="s">
        <v>4057</v>
      </c>
      <c r="G707" s="61" t="s">
        <v>1090</v>
      </c>
      <c r="H707" s="2" t="s">
        <v>5</v>
      </c>
      <c r="I707" s="61">
        <v>14.180249999999999</v>
      </c>
      <c r="J707" s="77">
        <f t="shared" ref="J707:J770" si="22">I707*0.884</f>
        <v>12.535340999999999</v>
      </c>
      <c r="K707" s="14">
        <f t="shared" ref="K707:K770" si="23">I707*7</f>
        <v>99.261749999999992</v>
      </c>
    </row>
    <row r="708" spans="1:11" x14ac:dyDescent="0.3">
      <c r="A708" s="2" t="s">
        <v>2673</v>
      </c>
      <c r="B708" s="2" t="s">
        <v>4058</v>
      </c>
      <c r="C708" s="2" t="s">
        <v>2681</v>
      </c>
      <c r="D708" s="3" t="s">
        <v>1141</v>
      </c>
      <c r="E708" s="3">
        <v>35238</v>
      </c>
      <c r="F708" s="2" t="s">
        <v>4059</v>
      </c>
      <c r="G708" s="61" t="s">
        <v>1142</v>
      </c>
      <c r="H708" s="2" t="s">
        <v>5</v>
      </c>
      <c r="I708" s="61">
        <v>14.180249999999999</v>
      </c>
      <c r="J708" s="77">
        <f t="shared" si="22"/>
        <v>12.535340999999999</v>
      </c>
      <c r="K708" s="14">
        <f t="shared" si="23"/>
        <v>99.261749999999992</v>
      </c>
    </row>
    <row r="709" spans="1:11" x14ac:dyDescent="0.3">
      <c r="A709" s="2" t="s">
        <v>2673</v>
      </c>
      <c r="B709" s="2" t="s">
        <v>4060</v>
      </c>
      <c r="C709" s="2" t="s">
        <v>2681</v>
      </c>
      <c r="D709" s="3" t="s">
        <v>1198</v>
      </c>
      <c r="E709" s="3">
        <v>35051</v>
      </c>
      <c r="F709" s="2" t="s">
        <v>4061</v>
      </c>
      <c r="G709" s="61" t="s">
        <v>1199</v>
      </c>
      <c r="H709" s="2" t="s">
        <v>5</v>
      </c>
      <c r="I709" s="61">
        <v>14.180249999999999</v>
      </c>
      <c r="J709" s="77">
        <f t="shared" si="22"/>
        <v>12.535340999999999</v>
      </c>
      <c r="K709" s="14">
        <f t="shared" si="23"/>
        <v>99.261749999999992</v>
      </c>
    </row>
    <row r="710" spans="1:11" x14ac:dyDescent="0.3">
      <c r="A710" s="2" t="s">
        <v>2673</v>
      </c>
      <c r="B710" s="2" t="s">
        <v>4062</v>
      </c>
      <c r="C710" s="2" t="s">
        <v>2681</v>
      </c>
      <c r="D710" s="3" t="s">
        <v>1141</v>
      </c>
      <c r="E710" s="3">
        <v>35238</v>
      </c>
      <c r="F710" s="2" t="s">
        <v>4063</v>
      </c>
      <c r="G710" s="61" t="s">
        <v>1142</v>
      </c>
      <c r="H710" s="2" t="s">
        <v>5</v>
      </c>
      <c r="I710" s="61">
        <v>14.180249999999999</v>
      </c>
      <c r="J710" s="77">
        <f t="shared" si="22"/>
        <v>12.535340999999999</v>
      </c>
      <c r="K710" s="14">
        <f t="shared" si="23"/>
        <v>99.261749999999992</v>
      </c>
    </row>
    <row r="711" spans="1:11" x14ac:dyDescent="0.3">
      <c r="A711" s="2" t="s">
        <v>2673</v>
      </c>
      <c r="B711" s="2" t="s">
        <v>4064</v>
      </c>
      <c r="C711" s="2" t="s">
        <v>2681</v>
      </c>
      <c r="D711" s="3" t="s">
        <v>1198</v>
      </c>
      <c r="E711" s="3">
        <v>35051</v>
      </c>
      <c r="F711" s="2" t="s">
        <v>4065</v>
      </c>
      <c r="G711" s="61" t="s">
        <v>1199</v>
      </c>
      <c r="H711" s="2" t="s">
        <v>5</v>
      </c>
      <c r="I711" s="61">
        <v>14.180249999999999</v>
      </c>
      <c r="J711" s="77">
        <f t="shared" si="22"/>
        <v>12.535340999999999</v>
      </c>
      <c r="K711" s="14">
        <f t="shared" si="23"/>
        <v>99.261749999999992</v>
      </c>
    </row>
    <row r="712" spans="1:11" x14ac:dyDescent="0.3">
      <c r="A712" s="2" t="s">
        <v>2673</v>
      </c>
      <c r="B712" s="2" t="s">
        <v>4066</v>
      </c>
      <c r="C712" s="2" t="s">
        <v>2681</v>
      </c>
      <c r="D712" s="3" t="s">
        <v>1141</v>
      </c>
      <c r="E712" s="3">
        <v>35238</v>
      </c>
      <c r="F712" s="2" t="s">
        <v>4067</v>
      </c>
      <c r="G712" s="61" t="s">
        <v>1142</v>
      </c>
      <c r="H712" s="2" t="s">
        <v>5</v>
      </c>
      <c r="I712" s="61">
        <v>14.180249999999999</v>
      </c>
      <c r="J712" s="77">
        <f t="shared" si="22"/>
        <v>12.535340999999999</v>
      </c>
      <c r="K712" s="14">
        <f t="shared" si="23"/>
        <v>99.261749999999992</v>
      </c>
    </row>
    <row r="713" spans="1:11" x14ac:dyDescent="0.3">
      <c r="A713" s="2" t="s">
        <v>2673</v>
      </c>
      <c r="B713" s="2" t="s">
        <v>4066</v>
      </c>
      <c r="C713" s="2" t="s">
        <v>2681</v>
      </c>
      <c r="D713" s="3" t="s">
        <v>1037</v>
      </c>
      <c r="E713" s="3">
        <v>35278</v>
      </c>
      <c r="F713" s="2" t="s">
        <v>4068</v>
      </c>
      <c r="G713" s="61" t="s">
        <v>1090</v>
      </c>
      <c r="H713" s="2" t="s">
        <v>5</v>
      </c>
      <c r="I713" s="61">
        <v>14.180249999999999</v>
      </c>
      <c r="J713" s="77">
        <f t="shared" si="22"/>
        <v>12.535340999999999</v>
      </c>
      <c r="K713" s="14">
        <f t="shared" si="23"/>
        <v>99.261749999999992</v>
      </c>
    </row>
    <row r="714" spans="1:11" x14ac:dyDescent="0.3">
      <c r="A714" s="2" t="s">
        <v>2673</v>
      </c>
      <c r="B714" s="2" t="s">
        <v>4069</v>
      </c>
      <c r="C714" s="2" t="s">
        <v>2681</v>
      </c>
      <c r="D714" s="3" t="s">
        <v>1037</v>
      </c>
      <c r="E714" s="3">
        <v>35278</v>
      </c>
      <c r="F714" s="2" t="s">
        <v>4070</v>
      </c>
      <c r="G714" s="61" t="s">
        <v>1090</v>
      </c>
      <c r="H714" s="2" t="s">
        <v>5</v>
      </c>
      <c r="I714" s="61">
        <v>14.180249999999999</v>
      </c>
      <c r="J714" s="77">
        <f t="shared" si="22"/>
        <v>12.535340999999999</v>
      </c>
      <c r="K714" s="14">
        <f t="shared" si="23"/>
        <v>99.261749999999992</v>
      </c>
    </row>
    <row r="715" spans="1:11" x14ac:dyDescent="0.3">
      <c r="A715" s="2" t="s">
        <v>2673</v>
      </c>
      <c r="B715" s="2" t="s">
        <v>4071</v>
      </c>
      <c r="C715" s="2" t="s">
        <v>2681</v>
      </c>
      <c r="D715" s="3" t="s">
        <v>1141</v>
      </c>
      <c r="E715" s="3">
        <v>35238</v>
      </c>
      <c r="F715" s="2" t="s">
        <v>4072</v>
      </c>
      <c r="G715" s="61" t="s">
        <v>1142</v>
      </c>
      <c r="H715" s="2" t="s">
        <v>5</v>
      </c>
      <c r="I715" s="61">
        <v>14.180249999999999</v>
      </c>
      <c r="J715" s="77">
        <f t="shared" si="22"/>
        <v>12.535340999999999</v>
      </c>
      <c r="K715" s="14">
        <f t="shared" si="23"/>
        <v>99.261749999999992</v>
      </c>
    </row>
    <row r="716" spans="1:11" x14ac:dyDescent="0.3">
      <c r="A716" s="2" t="s">
        <v>2673</v>
      </c>
      <c r="B716" s="2" t="s">
        <v>4073</v>
      </c>
      <c r="C716" s="2" t="s">
        <v>2681</v>
      </c>
      <c r="D716" s="3" t="s">
        <v>1141</v>
      </c>
      <c r="E716" s="3">
        <v>35238</v>
      </c>
      <c r="F716" s="2" t="s">
        <v>4074</v>
      </c>
      <c r="G716" s="61" t="s">
        <v>1142</v>
      </c>
      <c r="H716" s="2" t="s">
        <v>5</v>
      </c>
      <c r="I716" s="61">
        <v>14.180249999999999</v>
      </c>
      <c r="J716" s="77">
        <f t="shared" si="22"/>
        <v>12.535340999999999</v>
      </c>
      <c r="K716" s="14">
        <f t="shared" si="23"/>
        <v>99.261749999999992</v>
      </c>
    </row>
    <row r="717" spans="1:11" x14ac:dyDescent="0.3">
      <c r="A717" s="2" t="s">
        <v>2673</v>
      </c>
      <c r="B717" s="2" t="s">
        <v>4075</v>
      </c>
      <c r="C717" s="2" t="s">
        <v>2681</v>
      </c>
      <c r="D717" s="3" t="s">
        <v>1141</v>
      </c>
      <c r="E717" s="3">
        <v>35238</v>
      </c>
      <c r="F717" s="2" t="s">
        <v>4076</v>
      </c>
      <c r="G717" s="61" t="s">
        <v>1142</v>
      </c>
      <c r="H717" s="2" t="s">
        <v>5</v>
      </c>
      <c r="I717" s="61">
        <v>14.180249999999999</v>
      </c>
      <c r="J717" s="77">
        <f t="shared" si="22"/>
        <v>12.535340999999999</v>
      </c>
      <c r="K717" s="14">
        <f t="shared" si="23"/>
        <v>99.261749999999992</v>
      </c>
    </row>
    <row r="718" spans="1:11" x14ac:dyDescent="0.3">
      <c r="A718" s="2" t="s">
        <v>2673</v>
      </c>
      <c r="B718" s="2" t="s">
        <v>4077</v>
      </c>
      <c r="C718" s="2" t="s">
        <v>2681</v>
      </c>
      <c r="D718" s="3" t="s">
        <v>1141</v>
      </c>
      <c r="E718" s="3">
        <v>35238</v>
      </c>
      <c r="F718" s="2" t="s">
        <v>4078</v>
      </c>
      <c r="G718" s="61" t="s">
        <v>1142</v>
      </c>
      <c r="H718" s="2" t="s">
        <v>5</v>
      </c>
      <c r="I718" s="61">
        <v>14.180249999999999</v>
      </c>
      <c r="J718" s="77">
        <f t="shared" si="22"/>
        <v>12.535340999999999</v>
      </c>
      <c r="K718" s="14">
        <f t="shared" si="23"/>
        <v>99.261749999999992</v>
      </c>
    </row>
    <row r="719" spans="1:11" x14ac:dyDescent="0.3">
      <c r="A719" s="2" t="s">
        <v>2673</v>
      </c>
      <c r="B719" s="2" t="s">
        <v>4079</v>
      </c>
      <c r="C719" s="2" t="s">
        <v>2681</v>
      </c>
      <c r="D719" s="3" t="s">
        <v>1141</v>
      </c>
      <c r="E719" s="3">
        <v>35238</v>
      </c>
      <c r="F719" s="2" t="s">
        <v>4080</v>
      </c>
      <c r="G719" s="61" t="s">
        <v>1142</v>
      </c>
      <c r="H719" s="2" t="s">
        <v>5</v>
      </c>
      <c r="I719" s="61">
        <v>14.180249999999999</v>
      </c>
      <c r="J719" s="77">
        <f t="shared" si="22"/>
        <v>12.535340999999999</v>
      </c>
      <c r="K719" s="14">
        <f t="shared" si="23"/>
        <v>99.261749999999992</v>
      </c>
    </row>
    <row r="720" spans="1:11" x14ac:dyDescent="0.3">
      <c r="A720" s="2" t="s">
        <v>2673</v>
      </c>
      <c r="B720" s="2" t="s">
        <v>4025</v>
      </c>
      <c r="C720" s="2" t="s">
        <v>2681</v>
      </c>
      <c r="D720" s="3" t="s">
        <v>1141</v>
      </c>
      <c r="E720" s="3">
        <v>35238</v>
      </c>
      <c r="F720" s="2" t="s">
        <v>4081</v>
      </c>
      <c r="G720" s="61" t="s">
        <v>1142</v>
      </c>
      <c r="H720" s="2" t="s">
        <v>5</v>
      </c>
      <c r="I720" s="61">
        <v>14.180249999999999</v>
      </c>
      <c r="J720" s="77">
        <f t="shared" si="22"/>
        <v>12.535340999999999</v>
      </c>
      <c r="K720" s="14">
        <f t="shared" si="23"/>
        <v>99.261749999999992</v>
      </c>
    </row>
    <row r="721" spans="1:11" x14ac:dyDescent="0.3">
      <c r="A721" s="2" t="s">
        <v>2673</v>
      </c>
      <c r="B721" s="2" t="s">
        <v>4082</v>
      </c>
      <c r="C721" s="2" t="s">
        <v>2681</v>
      </c>
      <c r="D721" s="3" t="s">
        <v>1141</v>
      </c>
      <c r="E721" s="3">
        <v>35238</v>
      </c>
      <c r="F721" s="2" t="s">
        <v>4083</v>
      </c>
      <c r="G721" s="61" t="s">
        <v>1142</v>
      </c>
      <c r="H721" s="2" t="s">
        <v>5</v>
      </c>
      <c r="I721" s="61">
        <v>14.180249999999999</v>
      </c>
      <c r="J721" s="77">
        <f t="shared" si="22"/>
        <v>12.535340999999999</v>
      </c>
      <c r="K721" s="14">
        <f t="shared" si="23"/>
        <v>99.261749999999992</v>
      </c>
    </row>
    <row r="722" spans="1:11" x14ac:dyDescent="0.3">
      <c r="A722" s="2" t="s">
        <v>2673</v>
      </c>
      <c r="B722" s="2" t="s">
        <v>4084</v>
      </c>
      <c r="C722" s="2" t="s">
        <v>2681</v>
      </c>
      <c r="D722" s="3" t="s">
        <v>1141</v>
      </c>
      <c r="E722" s="3">
        <v>35238</v>
      </c>
      <c r="F722" s="2" t="s">
        <v>4085</v>
      </c>
      <c r="G722" s="61" t="s">
        <v>1142</v>
      </c>
      <c r="H722" s="2" t="s">
        <v>5</v>
      </c>
      <c r="I722" s="61">
        <v>14.180249999999999</v>
      </c>
      <c r="J722" s="77">
        <f t="shared" si="22"/>
        <v>12.535340999999999</v>
      </c>
      <c r="K722" s="14">
        <f t="shared" si="23"/>
        <v>99.261749999999992</v>
      </c>
    </row>
    <row r="723" spans="1:11" x14ac:dyDescent="0.3">
      <c r="A723" s="2" t="s">
        <v>2673</v>
      </c>
      <c r="B723" s="2" t="s">
        <v>4084</v>
      </c>
      <c r="C723" s="2" t="s">
        <v>2681</v>
      </c>
      <c r="D723" s="3" t="s">
        <v>1141</v>
      </c>
      <c r="E723" s="3">
        <v>35238</v>
      </c>
      <c r="F723" s="2" t="s">
        <v>4086</v>
      </c>
      <c r="G723" s="61" t="s">
        <v>1142</v>
      </c>
      <c r="H723" s="2" t="s">
        <v>5</v>
      </c>
      <c r="I723" s="61">
        <v>14.180249999999999</v>
      </c>
      <c r="J723" s="77">
        <f t="shared" si="22"/>
        <v>12.535340999999999</v>
      </c>
      <c r="K723" s="14">
        <f t="shared" si="23"/>
        <v>99.261749999999992</v>
      </c>
    </row>
    <row r="724" spans="1:11" x14ac:dyDescent="0.3">
      <c r="A724" s="2" t="s">
        <v>2673</v>
      </c>
      <c r="B724" s="2" t="s">
        <v>4087</v>
      </c>
      <c r="C724" s="2" t="s">
        <v>2681</v>
      </c>
      <c r="D724" s="3" t="s">
        <v>1141</v>
      </c>
      <c r="E724" s="3">
        <v>35238</v>
      </c>
      <c r="F724" s="2" t="s">
        <v>4088</v>
      </c>
      <c r="G724" s="61" t="s">
        <v>1142</v>
      </c>
      <c r="H724" s="2" t="s">
        <v>5</v>
      </c>
      <c r="I724" s="61">
        <v>14.180249999999999</v>
      </c>
      <c r="J724" s="77">
        <f t="shared" si="22"/>
        <v>12.535340999999999</v>
      </c>
      <c r="K724" s="14">
        <f t="shared" si="23"/>
        <v>99.261749999999992</v>
      </c>
    </row>
    <row r="725" spans="1:11" x14ac:dyDescent="0.3">
      <c r="A725" s="2" t="s">
        <v>2673</v>
      </c>
      <c r="B725" s="2" t="s">
        <v>4089</v>
      </c>
      <c r="C725" s="2" t="s">
        <v>2681</v>
      </c>
      <c r="D725" s="3" t="s">
        <v>1198</v>
      </c>
      <c r="E725" s="3">
        <v>35051</v>
      </c>
      <c r="F725" s="2" t="s">
        <v>4090</v>
      </c>
      <c r="G725" s="61" t="s">
        <v>1199</v>
      </c>
      <c r="H725" s="2" t="s">
        <v>5</v>
      </c>
      <c r="I725" s="61">
        <v>14.180249999999999</v>
      </c>
      <c r="J725" s="77">
        <f t="shared" si="22"/>
        <v>12.535340999999999</v>
      </c>
      <c r="K725" s="14">
        <f t="shared" si="23"/>
        <v>99.261749999999992</v>
      </c>
    </row>
    <row r="726" spans="1:11" x14ac:dyDescent="0.3">
      <c r="A726" s="2" t="s">
        <v>2673</v>
      </c>
      <c r="B726" s="2" t="s">
        <v>4091</v>
      </c>
      <c r="C726" s="2" t="s">
        <v>2686</v>
      </c>
      <c r="D726" s="3" t="s">
        <v>1141</v>
      </c>
      <c r="E726" s="3">
        <v>35238</v>
      </c>
      <c r="F726" s="2" t="s">
        <v>4092</v>
      </c>
      <c r="G726" s="61" t="s">
        <v>1142</v>
      </c>
      <c r="H726" s="2" t="s">
        <v>5</v>
      </c>
      <c r="I726" s="61">
        <v>13.893750000000001</v>
      </c>
      <c r="J726" s="77">
        <f t="shared" si="22"/>
        <v>12.282075000000001</v>
      </c>
      <c r="K726" s="14">
        <f t="shared" si="23"/>
        <v>97.256250000000009</v>
      </c>
    </row>
    <row r="727" spans="1:11" x14ac:dyDescent="0.3">
      <c r="A727" s="2" t="s">
        <v>2673</v>
      </c>
      <c r="B727" s="2" t="s">
        <v>4093</v>
      </c>
      <c r="C727" s="2" t="s">
        <v>2686</v>
      </c>
      <c r="D727" s="3" t="s">
        <v>32</v>
      </c>
      <c r="E727" s="3">
        <v>35047</v>
      </c>
      <c r="F727" s="2" t="s">
        <v>4094</v>
      </c>
      <c r="G727" s="61" t="s">
        <v>1325</v>
      </c>
      <c r="H727" s="2" t="s">
        <v>5</v>
      </c>
      <c r="I727" s="61">
        <v>13.893750000000001</v>
      </c>
      <c r="J727" s="77">
        <f t="shared" si="22"/>
        <v>12.282075000000001</v>
      </c>
      <c r="K727" s="14">
        <f t="shared" si="23"/>
        <v>97.256250000000009</v>
      </c>
    </row>
    <row r="728" spans="1:11" x14ac:dyDescent="0.3">
      <c r="A728" s="2" t="s">
        <v>2673</v>
      </c>
      <c r="B728" s="2" t="s">
        <v>4095</v>
      </c>
      <c r="C728" s="2" t="s">
        <v>2686</v>
      </c>
      <c r="D728" s="3" t="s">
        <v>1198</v>
      </c>
      <c r="E728" s="3">
        <v>35051</v>
      </c>
      <c r="F728" s="2" t="s">
        <v>4096</v>
      </c>
      <c r="G728" s="61" t="s">
        <v>1199</v>
      </c>
      <c r="H728" s="2" t="s">
        <v>5</v>
      </c>
      <c r="I728" s="61">
        <v>13.893750000000001</v>
      </c>
      <c r="J728" s="77">
        <f t="shared" si="22"/>
        <v>12.282075000000001</v>
      </c>
      <c r="K728" s="14">
        <f t="shared" si="23"/>
        <v>97.256250000000009</v>
      </c>
    </row>
    <row r="729" spans="1:11" x14ac:dyDescent="0.3">
      <c r="A729" s="2" t="s">
        <v>2673</v>
      </c>
      <c r="B729" s="2" t="s">
        <v>4097</v>
      </c>
      <c r="C729" s="2" t="s">
        <v>2686</v>
      </c>
      <c r="D729" s="3" t="s">
        <v>1154</v>
      </c>
      <c r="E729" s="3">
        <v>35238</v>
      </c>
      <c r="F729" s="2" t="s">
        <v>4098</v>
      </c>
      <c r="G729" s="61" t="s">
        <v>1142</v>
      </c>
      <c r="H729" s="2" t="s">
        <v>5</v>
      </c>
      <c r="I729" s="61">
        <v>13.893750000000001</v>
      </c>
      <c r="J729" s="77">
        <f t="shared" si="22"/>
        <v>12.282075000000001</v>
      </c>
      <c r="K729" s="14">
        <f t="shared" si="23"/>
        <v>97.256250000000009</v>
      </c>
    </row>
    <row r="730" spans="1:11" x14ac:dyDescent="0.3">
      <c r="A730" s="2" t="s">
        <v>2673</v>
      </c>
      <c r="B730" s="2" t="s">
        <v>4099</v>
      </c>
      <c r="C730" s="2" t="s">
        <v>2686</v>
      </c>
      <c r="D730" s="3" t="s">
        <v>1198</v>
      </c>
      <c r="E730" s="3">
        <v>35051</v>
      </c>
      <c r="F730" s="2" t="s">
        <v>4100</v>
      </c>
      <c r="G730" s="61" t="s">
        <v>1199</v>
      </c>
      <c r="H730" s="2" t="s">
        <v>5</v>
      </c>
      <c r="I730" s="61">
        <v>13.893750000000001</v>
      </c>
      <c r="J730" s="77">
        <f t="shared" si="22"/>
        <v>12.282075000000001</v>
      </c>
      <c r="K730" s="14">
        <f t="shared" si="23"/>
        <v>97.256250000000009</v>
      </c>
    </row>
    <row r="731" spans="1:11" x14ac:dyDescent="0.3">
      <c r="A731" s="2" t="s">
        <v>2673</v>
      </c>
      <c r="B731" s="2" t="s">
        <v>4101</v>
      </c>
      <c r="C731" s="2" t="s">
        <v>2681</v>
      </c>
      <c r="D731" s="3" t="s">
        <v>1141</v>
      </c>
      <c r="E731" s="3">
        <v>35238</v>
      </c>
      <c r="F731" s="2" t="s">
        <v>4102</v>
      </c>
      <c r="G731" s="61" t="s">
        <v>1142</v>
      </c>
      <c r="H731" s="2" t="s">
        <v>5</v>
      </c>
      <c r="I731" s="61">
        <v>13.7751</v>
      </c>
      <c r="J731" s="77">
        <f t="shared" si="22"/>
        <v>12.1771884</v>
      </c>
      <c r="K731" s="14">
        <f t="shared" si="23"/>
        <v>96.425700000000006</v>
      </c>
    </row>
    <row r="732" spans="1:11" x14ac:dyDescent="0.3">
      <c r="A732" s="2" t="s">
        <v>2673</v>
      </c>
      <c r="B732" s="2" t="s">
        <v>4103</v>
      </c>
      <c r="C732" s="2" t="s">
        <v>2681</v>
      </c>
      <c r="D732" s="3" t="s">
        <v>1213</v>
      </c>
      <c r="E732" s="3">
        <v>35210</v>
      </c>
      <c r="F732" s="2" t="s">
        <v>4104</v>
      </c>
      <c r="G732" s="61" t="s">
        <v>1214</v>
      </c>
      <c r="H732" s="2" t="s">
        <v>5</v>
      </c>
      <c r="I732" s="61">
        <v>12.9648</v>
      </c>
      <c r="J732" s="77">
        <f t="shared" si="22"/>
        <v>11.4608832</v>
      </c>
      <c r="K732" s="14">
        <f t="shared" si="23"/>
        <v>90.753600000000006</v>
      </c>
    </row>
    <row r="733" spans="1:11" x14ac:dyDescent="0.3">
      <c r="A733" s="2" t="s">
        <v>2673</v>
      </c>
      <c r="B733" s="2" t="s">
        <v>2680</v>
      </c>
      <c r="C733" s="2" t="s">
        <v>2681</v>
      </c>
      <c r="D733" s="3" t="s">
        <v>1198</v>
      </c>
      <c r="E733" s="3">
        <v>35051</v>
      </c>
      <c r="F733" s="2" t="s">
        <v>4105</v>
      </c>
      <c r="G733" s="61" t="s">
        <v>1199</v>
      </c>
      <c r="H733" s="2" t="s">
        <v>5</v>
      </c>
      <c r="I733" s="61">
        <v>12.55965</v>
      </c>
      <c r="J733" s="77">
        <f t="shared" si="22"/>
        <v>11.102730599999999</v>
      </c>
      <c r="K733" s="14">
        <f t="shared" si="23"/>
        <v>87.917549999999991</v>
      </c>
    </row>
    <row r="734" spans="1:11" x14ac:dyDescent="0.3">
      <c r="A734" s="2" t="s">
        <v>2673</v>
      </c>
      <c r="B734" s="2" t="s">
        <v>4106</v>
      </c>
      <c r="C734" s="2" t="s">
        <v>2686</v>
      </c>
      <c r="D734" s="3" t="s">
        <v>1141</v>
      </c>
      <c r="E734" s="3">
        <v>35238</v>
      </c>
      <c r="F734" s="2" t="s">
        <v>4107</v>
      </c>
      <c r="G734" s="61" t="s">
        <v>1142</v>
      </c>
      <c r="H734" s="2" t="s">
        <v>5</v>
      </c>
      <c r="I734" s="61">
        <v>12.04125</v>
      </c>
      <c r="J734" s="77">
        <f t="shared" si="22"/>
        <v>10.644465</v>
      </c>
      <c r="K734" s="14">
        <f t="shared" si="23"/>
        <v>84.288749999999993</v>
      </c>
    </row>
    <row r="735" spans="1:11" x14ac:dyDescent="0.3">
      <c r="A735" s="2" t="s">
        <v>2673</v>
      </c>
      <c r="B735" s="2" t="s">
        <v>4108</v>
      </c>
      <c r="C735" s="2" t="s">
        <v>2686</v>
      </c>
      <c r="D735" s="3" t="s">
        <v>22</v>
      </c>
      <c r="E735" s="3">
        <v>35281</v>
      </c>
      <c r="F735" s="2" t="s">
        <v>4109</v>
      </c>
      <c r="G735" s="61" t="s">
        <v>1645</v>
      </c>
      <c r="H735" s="2" t="s">
        <v>5</v>
      </c>
      <c r="I735" s="61">
        <v>12.04125</v>
      </c>
      <c r="J735" s="77">
        <f t="shared" si="22"/>
        <v>10.644465</v>
      </c>
      <c r="K735" s="14">
        <f t="shared" si="23"/>
        <v>84.288749999999993</v>
      </c>
    </row>
    <row r="736" spans="1:11" x14ac:dyDescent="0.3">
      <c r="A736" s="2" t="s">
        <v>2673</v>
      </c>
      <c r="B736" s="2" t="s">
        <v>4110</v>
      </c>
      <c r="C736" s="2" t="s">
        <v>2686</v>
      </c>
      <c r="D736" s="3" t="s">
        <v>38</v>
      </c>
      <c r="E736" s="3">
        <v>35055</v>
      </c>
      <c r="F736" s="2" t="s">
        <v>4111</v>
      </c>
      <c r="G736" s="61" t="s">
        <v>1591</v>
      </c>
      <c r="H736" s="2" t="s">
        <v>5</v>
      </c>
      <c r="I736" s="61">
        <v>12.04125</v>
      </c>
      <c r="J736" s="77">
        <f t="shared" si="22"/>
        <v>10.644465</v>
      </c>
      <c r="K736" s="14">
        <f t="shared" si="23"/>
        <v>84.288749999999993</v>
      </c>
    </row>
    <row r="737" spans="1:11" x14ac:dyDescent="0.3">
      <c r="A737" s="2" t="s">
        <v>2673</v>
      </c>
      <c r="B737" s="2" t="s">
        <v>4112</v>
      </c>
      <c r="C737" s="2" t="s">
        <v>2675</v>
      </c>
      <c r="D737" s="3" t="s">
        <v>1141</v>
      </c>
      <c r="E737" s="3">
        <v>35238</v>
      </c>
      <c r="F737" s="2" t="s">
        <v>4113</v>
      </c>
      <c r="G737" s="61" t="s">
        <v>1142</v>
      </c>
      <c r="H737" s="2" t="s">
        <v>5</v>
      </c>
      <c r="I737" s="61">
        <v>11.954794319870301</v>
      </c>
      <c r="J737" s="77">
        <f t="shared" si="22"/>
        <v>10.568038178765345</v>
      </c>
      <c r="K737" s="14">
        <f t="shared" si="23"/>
        <v>83.683560239092103</v>
      </c>
    </row>
    <row r="738" spans="1:11" x14ac:dyDescent="0.3">
      <c r="A738" s="2" t="s">
        <v>2673</v>
      </c>
      <c r="B738" s="2" t="s">
        <v>4114</v>
      </c>
      <c r="C738" s="2" t="s">
        <v>2675</v>
      </c>
      <c r="D738" s="3" t="s">
        <v>1141</v>
      </c>
      <c r="E738" s="3">
        <v>35238</v>
      </c>
      <c r="F738" s="2" t="s">
        <v>4115</v>
      </c>
      <c r="G738" s="61" t="s">
        <v>1142</v>
      </c>
      <c r="H738" s="2" t="s">
        <v>5</v>
      </c>
      <c r="I738" s="61">
        <v>11.954794319870301</v>
      </c>
      <c r="J738" s="77">
        <f t="shared" si="22"/>
        <v>10.568038178765345</v>
      </c>
      <c r="K738" s="14">
        <f t="shared" si="23"/>
        <v>83.683560239092103</v>
      </c>
    </row>
    <row r="739" spans="1:11" x14ac:dyDescent="0.3">
      <c r="A739" s="2" t="s">
        <v>2673</v>
      </c>
      <c r="B739" s="2" t="s">
        <v>4116</v>
      </c>
      <c r="C739" s="2" t="s">
        <v>2675</v>
      </c>
      <c r="D739" s="3" t="s">
        <v>1141</v>
      </c>
      <c r="E739" s="3">
        <v>35238</v>
      </c>
      <c r="F739" s="2" t="s">
        <v>4117</v>
      </c>
      <c r="G739" s="61" t="s">
        <v>1142</v>
      </c>
      <c r="H739" s="2" t="s">
        <v>5</v>
      </c>
      <c r="I739" s="61">
        <v>11.954794319870301</v>
      </c>
      <c r="J739" s="77">
        <f t="shared" si="22"/>
        <v>10.568038178765345</v>
      </c>
      <c r="K739" s="14">
        <f t="shared" si="23"/>
        <v>83.683560239092103</v>
      </c>
    </row>
    <row r="740" spans="1:11" x14ac:dyDescent="0.3">
      <c r="A740" s="2" t="s">
        <v>2673</v>
      </c>
      <c r="B740" s="2" t="s">
        <v>4118</v>
      </c>
      <c r="C740" s="2" t="s">
        <v>2675</v>
      </c>
      <c r="D740" s="3" t="s">
        <v>1198</v>
      </c>
      <c r="E740" s="3">
        <v>35051</v>
      </c>
      <c r="F740" s="2" t="s">
        <v>4119</v>
      </c>
      <c r="G740" s="61" t="s">
        <v>1199</v>
      </c>
      <c r="H740" s="2" t="s">
        <v>5</v>
      </c>
      <c r="I740" s="61">
        <v>11.954794319870301</v>
      </c>
      <c r="J740" s="77">
        <f t="shared" si="22"/>
        <v>10.568038178765345</v>
      </c>
      <c r="K740" s="14">
        <f t="shared" si="23"/>
        <v>83.683560239092103</v>
      </c>
    </row>
    <row r="741" spans="1:11" x14ac:dyDescent="0.3">
      <c r="A741" s="2" t="s">
        <v>2673</v>
      </c>
      <c r="B741" s="2" t="s">
        <v>4120</v>
      </c>
      <c r="C741" s="2" t="s">
        <v>2681</v>
      </c>
      <c r="D741" s="3" t="s">
        <v>1141</v>
      </c>
      <c r="E741" s="3">
        <v>35238</v>
      </c>
      <c r="F741" s="2" t="s">
        <v>4121</v>
      </c>
      <c r="G741" s="61" t="s">
        <v>1142</v>
      </c>
      <c r="H741" s="2" t="s">
        <v>5</v>
      </c>
      <c r="I741" s="61">
        <v>11.688499999999999</v>
      </c>
      <c r="J741" s="77">
        <f t="shared" si="22"/>
        <v>10.332633999999999</v>
      </c>
      <c r="K741" s="14">
        <f t="shared" si="23"/>
        <v>81.819499999999991</v>
      </c>
    </row>
    <row r="742" spans="1:11" x14ac:dyDescent="0.3">
      <c r="A742" s="2" t="s">
        <v>2673</v>
      </c>
      <c r="B742" s="2" t="s">
        <v>4122</v>
      </c>
      <c r="C742" s="2" t="s">
        <v>2681</v>
      </c>
      <c r="D742" s="3" t="s">
        <v>1141</v>
      </c>
      <c r="E742" s="3">
        <v>35238</v>
      </c>
      <c r="F742" s="2" t="s">
        <v>4123</v>
      </c>
      <c r="G742" s="61" t="s">
        <v>1142</v>
      </c>
      <c r="H742" s="2" t="s">
        <v>5</v>
      </c>
      <c r="I742" s="61">
        <v>11.688499999999999</v>
      </c>
      <c r="J742" s="77">
        <f t="shared" si="22"/>
        <v>10.332633999999999</v>
      </c>
      <c r="K742" s="14">
        <f t="shared" si="23"/>
        <v>81.819499999999991</v>
      </c>
    </row>
    <row r="743" spans="1:11" x14ac:dyDescent="0.3">
      <c r="A743" s="2" t="s">
        <v>2673</v>
      </c>
      <c r="B743" s="2" t="s">
        <v>4124</v>
      </c>
      <c r="C743" s="2" t="s">
        <v>2681</v>
      </c>
      <c r="D743" s="3" t="s">
        <v>30</v>
      </c>
      <c r="E743" s="3">
        <v>35238</v>
      </c>
      <c r="F743" s="2" t="s">
        <v>4125</v>
      </c>
      <c r="G743" s="61" t="s">
        <v>1142</v>
      </c>
      <c r="H743" s="2" t="s">
        <v>5</v>
      </c>
      <c r="I743" s="61">
        <v>11.688499999999999</v>
      </c>
      <c r="J743" s="77">
        <f t="shared" si="22"/>
        <v>10.332633999999999</v>
      </c>
      <c r="K743" s="14">
        <f t="shared" si="23"/>
        <v>81.819499999999991</v>
      </c>
    </row>
    <row r="744" spans="1:11" x14ac:dyDescent="0.3">
      <c r="A744" s="2" t="s">
        <v>2673</v>
      </c>
      <c r="B744" s="2" t="s">
        <v>4126</v>
      </c>
      <c r="C744" s="2" t="s">
        <v>2681</v>
      </c>
      <c r="D744" s="3" t="s">
        <v>1629</v>
      </c>
      <c r="E744" s="3">
        <v>35352</v>
      </c>
      <c r="F744" s="2" t="s">
        <v>4127</v>
      </c>
      <c r="G744" s="61" t="s">
        <v>1630</v>
      </c>
      <c r="H744" s="2" t="s">
        <v>5</v>
      </c>
      <c r="I744" s="61">
        <v>11.344200000000001</v>
      </c>
      <c r="J744" s="77">
        <f t="shared" si="22"/>
        <v>10.0282728</v>
      </c>
      <c r="K744" s="14">
        <f t="shared" si="23"/>
        <v>79.409400000000005</v>
      </c>
    </row>
    <row r="745" spans="1:11" x14ac:dyDescent="0.3">
      <c r="A745" s="2" t="s">
        <v>2673</v>
      </c>
      <c r="B745" s="2" t="s">
        <v>4128</v>
      </c>
      <c r="C745" s="2" t="s">
        <v>2686</v>
      </c>
      <c r="D745" s="3" t="s">
        <v>1141</v>
      </c>
      <c r="E745" s="3">
        <v>35238</v>
      </c>
      <c r="F745" s="2" t="s">
        <v>4129</v>
      </c>
      <c r="G745" s="61" t="s">
        <v>1142</v>
      </c>
      <c r="H745" s="2" t="s">
        <v>5</v>
      </c>
      <c r="I745" s="61">
        <v>10.7533125</v>
      </c>
      <c r="J745" s="77">
        <f t="shared" si="22"/>
        <v>9.5059282500000002</v>
      </c>
      <c r="K745" s="14">
        <f t="shared" si="23"/>
        <v>75.273187500000006</v>
      </c>
    </row>
    <row r="746" spans="1:11" x14ac:dyDescent="0.3">
      <c r="A746" s="2" t="s">
        <v>2673</v>
      </c>
      <c r="B746" s="2" t="s">
        <v>4130</v>
      </c>
      <c r="C746" s="2" t="s">
        <v>2681</v>
      </c>
      <c r="D746" s="3" t="s">
        <v>1141</v>
      </c>
      <c r="E746" s="3">
        <v>35238</v>
      </c>
      <c r="F746" s="2" t="s">
        <v>4131</v>
      </c>
      <c r="G746" s="61" t="s">
        <v>1142</v>
      </c>
      <c r="H746" s="2" t="s">
        <v>5</v>
      </c>
      <c r="I746" s="61">
        <v>10.533899999999999</v>
      </c>
      <c r="J746" s="77">
        <f t="shared" si="22"/>
        <v>9.3119675999999991</v>
      </c>
      <c r="K746" s="14">
        <f t="shared" si="23"/>
        <v>73.737299999999991</v>
      </c>
    </row>
    <row r="747" spans="1:11" x14ac:dyDescent="0.3">
      <c r="A747" s="2" t="s">
        <v>2673</v>
      </c>
      <c r="B747" s="2" t="s">
        <v>4132</v>
      </c>
      <c r="C747" s="2" t="s">
        <v>2675</v>
      </c>
      <c r="D747" s="3" t="s">
        <v>30</v>
      </c>
      <c r="E747" s="3">
        <v>35238</v>
      </c>
      <c r="F747" s="2" t="s">
        <v>4133</v>
      </c>
      <c r="G747" s="61" t="s">
        <v>1142</v>
      </c>
      <c r="H747" s="2" t="s">
        <v>5</v>
      </c>
      <c r="I747" s="61">
        <v>9.96232859989194</v>
      </c>
      <c r="J747" s="77">
        <f t="shared" si="22"/>
        <v>8.8066984823044745</v>
      </c>
      <c r="K747" s="14">
        <f t="shared" si="23"/>
        <v>69.736300199243573</v>
      </c>
    </row>
    <row r="748" spans="1:11" x14ac:dyDescent="0.3">
      <c r="A748" s="2" t="s">
        <v>2673</v>
      </c>
      <c r="B748" s="2" t="s">
        <v>4134</v>
      </c>
      <c r="C748" s="2" t="s">
        <v>2681</v>
      </c>
      <c r="D748" s="3" t="s">
        <v>1198</v>
      </c>
      <c r="E748" s="3">
        <v>35051</v>
      </c>
      <c r="F748" s="2" t="s">
        <v>4135</v>
      </c>
      <c r="G748" s="61" t="s">
        <v>1199</v>
      </c>
      <c r="H748" s="2" t="s">
        <v>5</v>
      </c>
      <c r="I748" s="61">
        <v>9.7235999999999994</v>
      </c>
      <c r="J748" s="77">
        <f t="shared" si="22"/>
        <v>8.5956624000000001</v>
      </c>
      <c r="K748" s="14">
        <f t="shared" si="23"/>
        <v>68.06519999999999</v>
      </c>
    </row>
    <row r="749" spans="1:11" x14ac:dyDescent="0.3">
      <c r="A749" s="2" t="s">
        <v>2673</v>
      </c>
      <c r="B749" s="2" t="s">
        <v>4136</v>
      </c>
      <c r="C749" s="2" t="s">
        <v>2681</v>
      </c>
      <c r="D749" s="3" t="s">
        <v>1198</v>
      </c>
      <c r="E749" s="3">
        <v>35051</v>
      </c>
      <c r="F749" s="2" t="s">
        <v>4137</v>
      </c>
      <c r="G749" s="61" t="s">
        <v>1199</v>
      </c>
      <c r="H749" s="2" t="s">
        <v>5</v>
      </c>
      <c r="I749" s="61">
        <v>9.3507999999999996</v>
      </c>
      <c r="J749" s="77">
        <f t="shared" si="22"/>
        <v>8.2661072000000004</v>
      </c>
      <c r="K749" s="14">
        <f t="shared" si="23"/>
        <v>65.455600000000004</v>
      </c>
    </row>
    <row r="750" spans="1:11" x14ac:dyDescent="0.3">
      <c r="A750" s="2" t="s">
        <v>2673</v>
      </c>
      <c r="B750" s="2" t="s">
        <v>4138</v>
      </c>
      <c r="C750" s="2" t="s">
        <v>2686</v>
      </c>
      <c r="D750" s="3" t="s">
        <v>22</v>
      </c>
      <c r="E750" s="3">
        <v>35281</v>
      </c>
      <c r="F750" s="2" t="s">
        <v>4139</v>
      </c>
      <c r="G750" s="61" t="s">
        <v>1645</v>
      </c>
      <c r="H750" s="2" t="s">
        <v>5</v>
      </c>
      <c r="I750" s="61">
        <v>9.2624999999999993</v>
      </c>
      <c r="J750" s="77">
        <f t="shared" si="22"/>
        <v>8.1880499999999987</v>
      </c>
      <c r="K750" s="14">
        <f t="shared" si="23"/>
        <v>64.837499999999991</v>
      </c>
    </row>
    <row r="751" spans="1:11" x14ac:dyDescent="0.3">
      <c r="A751" s="2" t="s">
        <v>2673</v>
      </c>
      <c r="B751" s="2" t="s">
        <v>4140</v>
      </c>
      <c r="C751" s="2" t="s">
        <v>2686</v>
      </c>
      <c r="D751" s="3" t="s">
        <v>1037</v>
      </c>
      <c r="E751" s="3">
        <v>35278</v>
      </c>
      <c r="F751" s="2" t="s">
        <v>4141</v>
      </c>
      <c r="G751" s="61" t="s">
        <v>1090</v>
      </c>
      <c r="H751" s="2" t="s">
        <v>5</v>
      </c>
      <c r="I751" s="61">
        <v>9.2624999999999993</v>
      </c>
      <c r="J751" s="77">
        <f t="shared" si="22"/>
        <v>8.1880499999999987</v>
      </c>
      <c r="K751" s="14">
        <f t="shared" si="23"/>
        <v>64.837499999999991</v>
      </c>
    </row>
    <row r="752" spans="1:11" x14ac:dyDescent="0.3">
      <c r="A752" s="2" t="s">
        <v>2673</v>
      </c>
      <c r="B752" s="2" t="s">
        <v>4142</v>
      </c>
      <c r="C752" s="2" t="s">
        <v>2686</v>
      </c>
      <c r="D752" s="3" t="s">
        <v>1141</v>
      </c>
      <c r="E752" s="3">
        <v>35238</v>
      </c>
      <c r="F752" s="2" t="s">
        <v>4143</v>
      </c>
      <c r="G752" s="61" t="s">
        <v>1142</v>
      </c>
      <c r="H752" s="2" t="s">
        <v>5</v>
      </c>
      <c r="I752" s="61">
        <v>9.2624999999999993</v>
      </c>
      <c r="J752" s="77">
        <f t="shared" si="22"/>
        <v>8.1880499999999987</v>
      </c>
      <c r="K752" s="14">
        <f t="shared" si="23"/>
        <v>64.837499999999991</v>
      </c>
    </row>
    <row r="753" spans="1:11" x14ac:dyDescent="0.3">
      <c r="A753" s="2" t="s">
        <v>2673</v>
      </c>
      <c r="B753" s="2" t="s">
        <v>4144</v>
      </c>
      <c r="C753" s="2" t="s">
        <v>2686</v>
      </c>
      <c r="D753" s="3" t="s">
        <v>1198</v>
      </c>
      <c r="E753" s="3">
        <v>35051</v>
      </c>
      <c r="F753" s="2" t="s">
        <v>4145</v>
      </c>
      <c r="G753" s="61" t="s">
        <v>1199</v>
      </c>
      <c r="H753" s="2" t="s">
        <v>5</v>
      </c>
      <c r="I753" s="61">
        <v>9.2624999999999993</v>
      </c>
      <c r="J753" s="77">
        <f t="shared" si="22"/>
        <v>8.1880499999999987</v>
      </c>
      <c r="K753" s="14">
        <f t="shared" si="23"/>
        <v>64.837499999999991</v>
      </c>
    </row>
    <row r="754" spans="1:11" x14ac:dyDescent="0.3">
      <c r="A754" s="2" t="s">
        <v>2673</v>
      </c>
      <c r="B754" s="2" t="s">
        <v>4146</v>
      </c>
      <c r="C754" s="2" t="s">
        <v>2686</v>
      </c>
      <c r="D754" s="3" t="s">
        <v>1141</v>
      </c>
      <c r="E754" s="3">
        <v>35238</v>
      </c>
      <c r="F754" s="2" t="s">
        <v>4147</v>
      </c>
      <c r="G754" s="61" t="s">
        <v>1142</v>
      </c>
      <c r="H754" s="2" t="s">
        <v>5</v>
      </c>
      <c r="I754" s="61">
        <v>9.2624999999999993</v>
      </c>
      <c r="J754" s="77">
        <f t="shared" si="22"/>
        <v>8.1880499999999987</v>
      </c>
      <c r="K754" s="14">
        <f t="shared" si="23"/>
        <v>64.837499999999991</v>
      </c>
    </row>
    <row r="755" spans="1:11" x14ac:dyDescent="0.3">
      <c r="A755" s="2" t="s">
        <v>2673</v>
      </c>
      <c r="B755" s="2" t="s">
        <v>4148</v>
      </c>
      <c r="C755" s="2" t="s">
        <v>2686</v>
      </c>
      <c r="D755" s="3" t="s">
        <v>1141</v>
      </c>
      <c r="E755" s="3">
        <v>35238</v>
      </c>
      <c r="F755" s="2" t="s">
        <v>4149</v>
      </c>
      <c r="G755" s="61" t="s">
        <v>1142</v>
      </c>
      <c r="H755" s="2" t="s">
        <v>5</v>
      </c>
      <c r="I755" s="61">
        <v>9.2624999999999993</v>
      </c>
      <c r="J755" s="77">
        <f t="shared" si="22"/>
        <v>8.1880499999999987</v>
      </c>
      <c r="K755" s="14">
        <f t="shared" si="23"/>
        <v>64.837499999999991</v>
      </c>
    </row>
    <row r="756" spans="1:11" x14ac:dyDescent="0.3">
      <c r="A756" s="2" t="s">
        <v>2673</v>
      </c>
      <c r="B756" s="2" t="s">
        <v>4150</v>
      </c>
      <c r="C756" s="2" t="s">
        <v>2686</v>
      </c>
      <c r="D756" s="3" t="s">
        <v>1198</v>
      </c>
      <c r="E756" s="3">
        <v>35051</v>
      </c>
      <c r="F756" s="2" t="s">
        <v>4151</v>
      </c>
      <c r="G756" s="61" t="s">
        <v>1199</v>
      </c>
      <c r="H756" s="2" t="s">
        <v>5</v>
      </c>
      <c r="I756" s="61">
        <v>9.2624999999999993</v>
      </c>
      <c r="J756" s="77">
        <f t="shared" si="22"/>
        <v>8.1880499999999987</v>
      </c>
      <c r="K756" s="14">
        <f t="shared" si="23"/>
        <v>64.837499999999991</v>
      </c>
    </row>
    <row r="757" spans="1:11" x14ac:dyDescent="0.3">
      <c r="A757" s="2" t="s">
        <v>2673</v>
      </c>
      <c r="B757" s="2" t="s">
        <v>4152</v>
      </c>
      <c r="C757" s="2" t="s">
        <v>2700</v>
      </c>
      <c r="D757" s="3" t="s">
        <v>1198</v>
      </c>
      <c r="E757" s="3">
        <v>35051</v>
      </c>
      <c r="F757" s="2" t="s">
        <v>4153</v>
      </c>
      <c r="G757" s="61" t="s">
        <v>1199</v>
      </c>
      <c r="H757" s="2" t="s">
        <v>5</v>
      </c>
      <c r="I757" s="61">
        <v>9.2624999999999993</v>
      </c>
      <c r="J757" s="77">
        <f t="shared" si="22"/>
        <v>8.1880499999999987</v>
      </c>
      <c r="K757" s="14">
        <f t="shared" si="23"/>
        <v>64.837499999999991</v>
      </c>
    </row>
    <row r="758" spans="1:11" x14ac:dyDescent="0.3">
      <c r="A758" s="2" t="s">
        <v>2673</v>
      </c>
      <c r="B758" s="2" t="s">
        <v>4154</v>
      </c>
      <c r="C758" s="2" t="s">
        <v>2686</v>
      </c>
      <c r="D758" s="3" t="s">
        <v>38</v>
      </c>
      <c r="E758" s="3">
        <v>35055</v>
      </c>
      <c r="F758" s="2" t="s">
        <v>4155</v>
      </c>
      <c r="G758" s="61" t="s">
        <v>1591</v>
      </c>
      <c r="H758" s="2" t="s">
        <v>5</v>
      </c>
      <c r="I758" s="61">
        <v>9.2624999999999993</v>
      </c>
      <c r="J758" s="77">
        <f t="shared" si="22"/>
        <v>8.1880499999999987</v>
      </c>
      <c r="K758" s="14">
        <f t="shared" si="23"/>
        <v>64.837499999999991</v>
      </c>
    </row>
    <row r="759" spans="1:11" x14ac:dyDescent="0.3">
      <c r="A759" s="2" t="s">
        <v>2673</v>
      </c>
      <c r="B759" s="2" t="s">
        <v>4156</v>
      </c>
      <c r="C759" s="2" t="s">
        <v>2686</v>
      </c>
      <c r="D759" s="3" t="s">
        <v>1198</v>
      </c>
      <c r="E759" s="3">
        <v>35051</v>
      </c>
      <c r="F759" s="2" t="s">
        <v>4157</v>
      </c>
      <c r="G759" s="61" t="s">
        <v>1199</v>
      </c>
      <c r="H759" s="2" t="s">
        <v>5</v>
      </c>
      <c r="I759" s="61">
        <v>9.2624999999999993</v>
      </c>
      <c r="J759" s="77">
        <f t="shared" si="22"/>
        <v>8.1880499999999987</v>
      </c>
      <c r="K759" s="14">
        <f t="shared" si="23"/>
        <v>64.837499999999991</v>
      </c>
    </row>
    <row r="760" spans="1:11" x14ac:dyDescent="0.3">
      <c r="A760" s="2" t="s">
        <v>2673</v>
      </c>
      <c r="B760" s="2" t="s">
        <v>4158</v>
      </c>
      <c r="C760" s="2" t="s">
        <v>2700</v>
      </c>
      <c r="D760" s="3" t="s">
        <v>1154</v>
      </c>
      <c r="E760" s="3">
        <v>35238</v>
      </c>
      <c r="F760" s="2" t="s">
        <v>4098</v>
      </c>
      <c r="G760" s="61" t="s">
        <v>1142</v>
      </c>
      <c r="H760" s="2" t="s">
        <v>5</v>
      </c>
      <c r="I760" s="61">
        <v>9.2624999999999993</v>
      </c>
      <c r="J760" s="77">
        <f t="shared" si="22"/>
        <v>8.1880499999999987</v>
      </c>
      <c r="K760" s="14">
        <f t="shared" si="23"/>
        <v>64.837499999999991</v>
      </c>
    </row>
    <row r="761" spans="1:11" x14ac:dyDescent="0.3">
      <c r="A761" s="2" t="s">
        <v>2673</v>
      </c>
      <c r="B761" s="2" t="s">
        <v>4159</v>
      </c>
      <c r="C761" s="2" t="s">
        <v>2686</v>
      </c>
      <c r="D761" s="3" t="s">
        <v>1141</v>
      </c>
      <c r="E761" s="3">
        <v>35238</v>
      </c>
      <c r="F761" s="2" t="s">
        <v>4160</v>
      </c>
      <c r="G761" s="61" t="s">
        <v>1142</v>
      </c>
      <c r="H761" s="2" t="s">
        <v>5</v>
      </c>
      <c r="I761" s="61">
        <v>9.2624999999999993</v>
      </c>
      <c r="J761" s="77">
        <f t="shared" si="22"/>
        <v>8.1880499999999987</v>
      </c>
      <c r="K761" s="14">
        <f t="shared" si="23"/>
        <v>64.837499999999991</v>
      </c>
    </row>
    <row r="762" spans="1:11" x14ac:dyDescent="0.3">
      <c r="A762" s="2" t="s">
        <v>2673</v>
      </c>
      <c r="B762" s="2" t="s">
        <v>4161</v>
      </c>
      <c r="C762" s="2" t="s">
        <v>2681</v>
      </c>
      <c r="D762" s="3" t="s">
        <v>1141</v>
      </c>
      <c r="E762" s="3">
        <v>35238</v>
      </c>
      <c r="F762" s="2" t="s">
        <v>4162</v>
      </c>
      <c r="G762" s="61" t="s">
        <v>1142</v>
      </c>
      <c r="H762" s="2" t="s">
        <v>5</v>
      </c>
      <c r="I762" s="61">
        <v>8.766375</v>
      </c>
      <c r="J762" s="77">
        <f t="shared" si="22"/>
        <v>7.7494755</v>
      </c>
      <c r="K762" s="14">
        <f t="shared" si="23"/>
        <v>61.364625000000004</v>
      </c>
    </row>
    <row r="763" spans="1:11" x14ac:dyDescent="0.3">
      <c r="A763" s="2" t="s">
        <v>2673</v>
      </c>
      <c r="B763" s="2" t="s">
        <v>2947</v>
      </c>
      <c r="C763" s="2" t="s">
        <v>2681</v>
      </c>
      <c r="D763" s="3" t="s">
        <v>1660</v>
      </c>
      <c r="E763" s="3">
        <v>35024</v>
      </c>
      <c r="F763" s="2" t="s">
        <v>4163</v>
      </c>
      <c r="G763" s="61" t="s">
        <v>1661</v>
      </c>
      <c r="H763" s="2" t="s">
        <v>5</v>
      </c>
      <c r="I763" s="61">
        <v>8.766375</v>
      </c>
      <c r="J763" s="77">
        <f t="shared" si="22"/>
        <v>7.7494755</v>
      </c>
      <c r="K763" s="14">
        <f t="shared" si="23"/>
        <v>61.364625000000004</v>
      </c>
    </row>
    <row r="764" spans="1:11" x14ac:dyDescent="0.3">
      <c r="A764" s="2" t="s">
        <v>2673</v>
      </c>
      <c r="B764" s="2" t="s">
        <v>4164</v>
      </c>
      <c r="C764" s="2" t="s">
        <v>2681</v>
      </c>
      <c r="D764" s="3" t="s">
        <v>1629</v>
      </c>
      <c r="E764" s="3">
        <v>35352</v>
      </c>
      <c r="F764" s="2" t="s">
        <v>4165</v>
      </c>
      <c r="G764" s="61" t="s">
        <v>1630</v>
      </c>
      <c r="H764" s="2" t="s">
        <v>5</v>
      </c>
      <c r="I764" s="61">
        <v>8.766375</v>
      </c>
      <c r="J764" s="77">
        <f t="shared" si="22"/>
        <v>7.7494755</v>
      </c>
      <c r="K764" s="14">
        <f t="shared" si="23"/>
        <v>61.364625000000004</v>
      </c>
    </row>
    <row r="765" spans="1:11" x14ac:dyDescent="0.3">
      <c r="A765" s="2" t="s">
        <v>2673</v>
      </c>
      <c r="B765" s="2" t="s">
        <v>3141</v>
      </c>
      <c r="C765" s="2" t="s">
        <v>2681</v>
      </c>
      <c r="D765" s="3" t="s">
        <v>1198</v>
      </c>
      <c r="E765" s="3">
        <v>35051</v>
      </c>
      <c r="F765" s="2" t="s">
        <v>4166</v>
      </c>
      <c r="G765" s="61" t="s">
        <v>1199</v>
      </c>
      <c r="H765" s="2" t="s">
        <v>5</v>
      </c>
      <c r="I765" s="61">
        <v>8.766375</v>
      </c>
      <c r="J765" s="77">
        <f t="shared" si="22"/>
        <v>7.7494755</v>
      </c>
      <c r="K765" s="14">
        <f t="shared" si="23"/>
        <v>61.364625000000004</v>
      </c>
    </row>
    <row r="766" spans="1:11" x14ac:dyDescent="0.3">
      <c r="A766" s="2" t="s">
        <v>2673</v>
      </c>
      <c r="B766" s="2" t="s">
        <v>4167</v>
      </c>
      <c r="C766" s="2" t="s">
        <v>2681</v>
      </c>
      <c r="D766" s="3" t="s">
        <v>1141</v>
      </c>
      <c r="E766" s="3">
        <v>35238</v>
      </c>
      <c r="F766" s="2" t="s">
        <v>4168</v>
      </c>
      <c r="G766" s="61" t="s">
        <v>1142</v>
      </c>
      <c r="H766" s="2" t="s">
        <v>5</v>
      </c>
      <c r="I766" s="61">
        <v>8.766375</v>
      </c>
      <c r="J766" s="77">
        <f t="shared" si="22"/>
        <v>7.7494755</v>
      </c>
      <c r="K766" s="14">
        <f t="shared" si="23"/>
        <v>61.364625000000004</v>
      </c>
    </row>
    <row r="767" spans="1:11" x14ac:dyDescent="0.3">
      <c r="A767" s="2" t="s">
        <v>2673</v>
      </c>
      <c r="B767" s="2" t="s">
        <v>4169</v>
      </c>
      <c r="C767" s="2" t="s">
        <v>2681</v>
      </c>
      <c r="D767" s="3" t="s">
        <v>1037</v>
      </c>
      <c r="E767" s="3">
        <v>35278</v>
      </c>
      <c r="F767" s="2" t="s">
        <v>4170</v>
      </c>
      <c r="G767" s="61" t="s">
        <v>1090</v>
      </c>
      <c r="H767" s="2" t="s">
        <v>5</v>
      </c>
      <c r="I767" s="61">
        <v>8.766375</v>
      </c>
      <c r="J767" s="77">
        <f t="shared" si="22"/>
        <v>7.7494755</v>
      </c>
      <c r="K767" s="14">
        <f t="shared" si="23"/>
        <v>61.364625000000004</v>
      </c>
    </row>
    <row r="768" spans="1:11" x14ac:dyDescent="0.3">
      <c r="A768" s="2" t="s">
        <v>2673</v>
      </c>
      <c r="B768" s="2" t="s">
        <v>4171</v>
      </c>
      <c r="C768" s="2" t="s">
        <v>2681</v>
      </c>
      <c r="D768" s="3" t="s">
        <v>1141</v>
      </c>
      <c r="E768" s="3">
        <v>35238</v>
      </c>
      <c r="F768" s="2" t="s">
        <v>4172</v>
      </c>
      <c r="G768" s="61" t="s">
        <v>1142</v>
      </c>
      <c r="H768" s="2" t="s">
        <v>5</v>
      </c>
      <c r="I768" s="61">
        <v>8.1029999999999998</v>
      </c>
      <c r="J768" s="77">
        <f t="shared" si="22"/>
        <v>7.1630519999999995</v>
      </c>
      <c r="K768" s="14">
        <f t="shared" si="23"/>
        <v>56.720999999999997</v>
      </c>
    </row>
    <row r="769" spans="1:11" x14ac:dyDescent="0.3">
      <c r="A769" s="2" t="s">
        <v>2673</v>
      </c>
      <c r="B769" s="2" t="s">
        <v>4173</v>
      </c>
      <c r="C769" s="2" t="s">
        <v>2681</v>
      </c>
      <c r="D769" s="3" t="s">
        <v>30</v>
      </c>
      <c r="E769" s="3">
        <v>35238</v>
      </c>
      <c r="F769" s="2" t="s">
        <v>4174</v>
      </c>
      <c r="G769" s="61" t="s">
        <v>1142</v>
      </c>
      <c r="H769" s="2" t="s">
        <v>5</v>
      </c>
      <c r="I769" s="61">
        <v>8.1029999999999998</v>
      </c>
      <c r="J769" s="77">
        <f t="shared" si="22"/>
        <v>7.1630519999999995</v>
      </c>
      <c r="K769" s="14">
        <f t="shared" si="23"/>
        <v>56.720999999999997</v>
      </c>
    </row>
    <row r="770" spans="1:11" x14ac:dyDescent="0.3">
      <c r="A770" s="2" t="s">
        <v>2673</v>
      </c>
      <c r="B770" s="2" t="s">
        <v>4175</v>
      </c>
      <c r="C770" s="2" t="s">
        <v>2681</v>
      </c>
      <c r="D770" s="3" t="s">
        <v>1037</v>
      </c>
      <c r="E770" s="3">
        <v>35278</v>
      </c>
      <c r="F770" s="2" t="s">
        <v>4176</v>
      </c>
      <c r="G770" s="61" t="s">
        <v>1090</v>
      </c>
      <c r="H770" s="2" t="s">
        <v>5</v>
      </c>
      <c r="I770" s="61">
        <v>8.1029999999999998</v>
      </c>
      <c r="J770" s="77">
        <f t="shared" si="22"/>
        <v>7.1630519999999995</v>
      </c>
      <c r="K770" s="14">
        <f t="shared" si="23"/>
        <v>56.720999999999997</v>
      </c>
    </row>
    <row r="771" spans="1:11" x14ac:dyDescent="0.3">
      <c r="A771" s="2" t="s">
        <v>2673</v>
      </c>
      <c r="B771" s="2" t="s">
        <v>4177</v>
      </c>
      <c r="C771" s="2" t="s">
        <v>2681</v>
      </c>
      <c r="D771" s="3" t="s">
        <v>1154</v>
      </c>
      <c r="E771" s="3">
        <v>35238</v>
      </c>
      <c r="F771" s="2" t="s">
        <v>4178</v>
      </c>
      <c r="G771" s="61" t="s">
        <v>1142</v>
      </c>
      <c r="H771" s="2" t="s">
        <v>5</v>
      </c>
      <c r="I771" s="61">
        <v>8.1029999999999998</v>
      </c>
      <c r="J771" s="77">
        <f t="shared" ref="J771:J834" si="24">I771*0.884</f>
        <v>7.1630519999999995</v>
      </c>
      <c r="K771" s="14">
        <f t="shared" ref="K771:K834" si="25">I771*7</f>
        <v>56.720999999999997</v>
      </c>
    </row>
    <row r="772" spans="1:11" x14ac:dyDescent="0.3">
      <c r="A772" s="2" t="s">
        <v>2673</v>
      </c>
      <c r="B772" s="2" t="s">
        <v>4179</v>
      </c>
      <c r="C772" s="2" t="s">
        <v>2681</v>
      </c>
      <c r="D772" s="3" t="s">
        <v>1141</v>
      </c>
      <c r="E772" s="3">
        <v>35238</v>
      </c>
      <c r="F772" s="2" t="s">
        <v>4180</v>
      </c>
      <c r="G772" s="61" t="s">
        <v>1142</v>
      </c>
      <c r="H772" s="2" t="s">
        <v>5</v>
      </c>
      <c r="I772" s="61">
        <v>8.1029999999999998</v>
      </c>
      <c r="J772" s="77">
        <f t="shared" si="24"/>
        <v>7.1630519999999995</v>
      </c>
      <c r="K772" s="14">
        <f t="shared" si="25"/>
        <v>56.720999999999997</v>
      </c>
    </row>
    <row r="773" spans="1:11" x14ac:dyDescent="0.3">
      <c r="A773" s="2" t="s">
        <v>2673</v>
      </c>
      <c r="B773" s="2" t="s">
        <v>4181</v>
      </c>
      <c r="C773" s="2" t="s">
        <v>2681</v>
      </c>
      <c r="D773" s="3" t="s">
        <v>1141</v>
      </c>
      <c r="E773" s="3">
        <v>35238</v>
      </c>
      <c r="F773" s="2" t="s">
        <v>4182</v>
      </c>
      <c r="G773" s="61" t="s">
        <v>1142</v>
      </c>
      <c r="H773" s="2" t="s">
        <v>5</v>
      </c>
      <c r="I773" s="61">
        <v>8.1029999999999998</v>
      </c>
      <c r="J773" s="77">
        <f t="shared" si="24"/>
        <v>7.1630519999999995</v>
      </c>
      <c r="K773" s="14">
        <f t="shared" si="25"/>
        <v>56.720999999999997</v>
      </c>
    </row>
    <row r="774" spans="1:11" x14ac:dyDescent="0.3">
      <c r="A774" s="2" t="s">
        <v>2673</v>
      </c>
      <c r="B774" s="2" t="s">
        <v>4183</v>
      </c>
      <c r="C774" s="2" t="s">
        <v>2681</v>
      </c>
      <c r="D774" s="3" t="s">
        <v>1141</v>
      </c>
      <c r="E774" s="3">
        <v>35238</v>
      </c>
      <c r="F774" s="2" t="s">
        <v>4184</v>
      </c>
      <c r="G774" s="61" t="s">
        <v>1142</v>
      </c>
      <c r="H774" s="2" t="s">
        <v>5</v>
      </c>
      <c r="I774" s="61">
        <v>8.1029999999999998</v>
      </c>
      <c r="J774" s="77">
        <f t="shared" si="24"/>
        <v>7.1630519999999995</v>
      </c>
      <c r="K774" s="14">
        <f t="shared" si="25"/>
        <v>56.720999999999997</v>
      </c>
    </row>
    <row r="775" spans="1:11" x14ac:dyDescent="0.3">
      <c r="A775" s="2" t="s">
        <v>2673</v>
      </c>
      <c r="B775" s="2" t="s">
        <v>4185</v>
      </c>
      <c r="C775" s="2" t="s">
        <v>2681</v>
      </c>
      <c r="D775" s="3" t="s">
        <v>30</v>
      </c>
      <c r="E775" s="3">
        <v>35238</v>
      </c>
      <c r="F775" s="2" t="s">
        <v>4186</v>
      </c>
      <c r="G775" s="61" t="s">
        <v>1142</v>
      </c>
      <c r="H775" s="2" t="s">
        <v>5</v>
      </c>
      <c r="I775" s="61">
        <v>8.1029999999999998</v>
      </c>
      <c r="J775" s="77">
        <f t="shared" si="24"/>
        <v>7.1630519999999995</v>
      </c>
      <c r="K775" s="14">
        <f t="shared" si="25"/>
        <v>56.720999999999997</v>
      </c>
    </row>
    <row r="776" spans="1:11" x14ac:dyDescent="0.3">
      <c r="A776" s="2" t="s">
        <v>2673</v>
      </c>
      <c r="B776" s="2" t="s">
        <v>4045</v>
      </c>
      <c r="C776" s="2" t="s">
        <v>2675</v>
      </c>
      <c r="D776" s="3" t="s">
        <v>32</v>
      </c>
      <c r="E776" s="3">
        <v>35047</v>
      </c>
      <c r="F776" s="2" t="s">
        <v>4187</v>
      </c>
      <c r="G776" s="61" t="s">
        <v>1325</v>
      </c>
      <c r="H776" s="2" t="s">
        <v>5</v>
      </c>
      <c r="I776" s="61">
        <v>7.96986287991355</v>
      </c>
      <c r="J776" s="77">
        <f t="shared" si="24"/>
        <v>7.045358785843578</v>
      </c>
      <c r="K776" s="14">
        <f t="shared" si="25"/>
        <v>55.789040159394851</v>
      </c>
    </row>
    <row r="777" spans="1:11" x14ac:dyDescent="0.3">
      <c r="A777" s="2" t="s">
        <v>2673</v>
      </c>
      <c r="B777" s="2" t="s">
        <v>4188</v>
      </c>
      <c r="C777" s="2" t="s">
        <v>2697</v>
      </c>
      <c r="D777" s="3" t="s">
        <v>1198</v>
      </c>
      <c r="E777" s="3">
        <v>35051</v>
      </c>
      <c r="F777" s="2" t="s">
        <v>4189</v>
      </c>
      <c r="G777" s="61" t="s">
        <v>1199</v>
      </c>
      <c r="H777" s="2" t="s">
        <v>5</v>
      </c>
      <c r="I777" s="61">
        <v>7.41</v>
      </c>
      <c r="J777" s="77">
        <f t="shared" si="24"/>
        <v>6.55044</v>
      </c>
      <c r="K777" s="14">
        <f t="shared" si="25"/>
        <v>51.870000000000005</v>
      </c>
    </row>
    <row r="778" spans="1:11" x14ac:dyDescent="0.3">
      <c r="A778" s="2" t="s">
        <v>2673</v>
      </c>
      <c r="B778" s="2" t="s">
        <v>4190</v>
      </c>
      <c r="C778" s="2" t="s">
        <v>2697</v>
      </c>
      <c r="D778" s="3" t="s">
        <v>1154</v>
      </c>
      <c r="E778" s="3">
        <v>35238</v>
      </c>
      <c r="F778" s="2" t="s">
        <v>4191</v>
      </c>
      <c r="G778" s="61" t="s">
        <v>1142</v>
      </c>
      <c r="H778" s="2" t="s">
        <v>5</v>
      </c>
      <c r="I778" s="61">
        <v>7.41</v>
      </c>
      <c r="J778" s="77">
        <f t="shared" si="24"/>
        <v>6.55044</v>
      </c>
      <c r="K778" s="14">
        <f t="shared" si="25"/>
        <v>51.870000000000005</v>
      </c>
    </row>
    <row r="779" spans="1:11" x14ac:dyDescent="0.3">
      <c r="A779" s="2" t="s">
        <v>2673</v>
      </c>
      <c r="B779" s="2" t="s">
        <v>4192</v>
      </c>
      <c r="C779" s="2" t="s">
        <v>2686</v>
      </c>
      <c r="D779" s="3" t="s">
        <v>32</v>
      </c>
      <c r="E779" s="3">
        <v>35047</v>
      </c>
      <c r="F779" s="2" t="s">
        <v>4193</v>
      </c>
      <c r="G779" s="61" t="s">
        <v>1325</v>
      </c>
      <c r="H779" s="2" t="s">
        <v>5</v>
      </c>
      <c r="I779" s="61">
        <v>7.41</v>
      </c>
      <c r="J779" s="77">
        <f t="shared" si="24"/>
        <v>6.55044</v>
      </c>
      <c r="K779" s="14">
        <f t="shared" si="25"/>
        <v>51.870000000000005</v>
      </c>
    </row>
    <row r="780" spans="1:11" x14ac:dyDescent="0.3">
      <c r="A780" s="2" t="s">
        <v>2673</v>
      </c>
      <c r="B780" s="2" t="s">
        <v>4194</v>
      </c>
      <c r="C780" s="2" t="s">
        <v>2681</v>
      </c>
      <c r="D780" s="3" t="s">
        <v>1037</v>
      </c>
      <c r="E780" s="3">
        <v>35278</v>
      </c>
      <c r="F780" s="2" t="s">
        <v>4195</v>
      </c>
      <c r="G780" s="61" t="s">
        <v>1090</v>
      </c>
      <c r="H780" s="2" t="s">
        <v>5</v>
      </c>
      <c r="I780" s="61">
        <v>7.41</v>
      </c>
      <c r="J780" s="77">
        <f t="shared" si="24"/>
        <v>6.55044</v>
      </c>
      <c r="K780" s="14">
        <f t="shared" si="25"/>
        <v>51.870000000000005</v>
      </c>
    </row>
    <row r="781" spans="1:11" x14ac:dyDescent="0.3">
      <c r="A781" s="2" t="s">
        <v>2673</v>
      </c>
      <c r="B781" s="2" t="s">
        <v>4196</v>
      </c>
      <c r="C781" s="2" t="s">
        <v>2686</v>
      </c>
      <c r="D781" s="3" t="s">
        <v>1154</v>
      </c>
      <c r="E781" s="3">
        <v>35238</v>
      </c>
      <c r="F781" s="2" t="s">
        <v>4197</v>
      </c>
      <c r="G781" s="61" t="s">
        <v>1142</v>
      </c>
      <c r="H781" s="2" t="s">
        <v>5</v>
      </c>
      <c r="I781" s="61">
        <v>7.41</v>
      </c>
      <c r="J781" s="77">
        <f t="shared" si="24"/>
        <v>6.55044</v>
      </c>
      <c r="K781" s="14">
        <f t="shared" si="25"/>
        <v>51.870000000000005</v>
      </c>
    </row>
    <row r="782" spans="1:11" x14ac:dyDescent="0.3">
      <c r="A782" s="2" t="s">
        <v>2673</v>
      </c>
      <c r="B782" s="2" t="s">
        <v>4198</v>
      </c>
      <c r="C782" s="2" t="s">
        <v>2681</v>
      </c>
      <c r="D782" s="3" t="s">
        <v>30</v>
      </c>
      <c r="E782" s="3">
        <v>35238</v>
      </c>
      <c r="F782" s="2" t="s">
        <v>4199</v>
      </c>
      <c r="G782" s="61" t="s">
        <v>1142</v>
      </c>
      <c r="H782" s="2" t="s">
        <v>5</v>
      </c>
      <c r="I782" s="61">
        <v>6.0772500000000003</v>
      </c>
      <c r="J782" s="77">
        <f t="shared" si="24"/>
        <v>5.3722890000000003</v>
      </c>
      <c r="K782" s="14">
        <f t="shared" si="25"/>
        <v>42.540750000000003</v>
      </c>
    </row>
    <row r="783" spans="1:11" x14ac:dyDescent="0.3">
      <c r="A783" s="2" t="s">
        <v>2673</v>
      </c>
      <c r="B783" s="2" t="s">
        <v>4200</v>
      </c>
      <c r="C783" s="2" t="s">
        <v>2681</v>
      </c>
      <c r="D783" s="3" t="s">
        <v>1198</v>
      </c>
      <c r="E783" s="3">
        <v>35051</v>
      </c>
      <c r="F783" s="2" t="s">
        <v>4201</v>
      </c>
      <c r="G783" s="61" t="s">
        <v>1199</v>
      </c>
      <c r="H783" s="2" t="s">
        <v>5</v>
      </c>
      <c r="I783" s="61">
        <v>6.0772500000000003</v>
      </c>
      <c r="J783" s="77">
        <f t="shared" si="24"/>
        <v>5.3722890000000003</v>
      </c>
      <c r="K783" s="14">
        <f t="shared" si="25"/>
        <v>42.540750000000003</v>
      </c>
    </row>
    <row r="784" spans="1:11" x14ac:dyDescent="0.3">
      <c r="A784" s="2" t="s">
        <v>2673</v>
      </c>
      <c r="B784" s="2" t="s">
        <v>4202</v>
      </c>
      <c r="C784" s="2" t="s">
        <v>2681</v>
      </c>
      <c r="D784" s="3" t="s">
        <v>1037</v>
      </c>
      <c r="E784" s="3">
        <v>35278</v>
      </c>
      <c r="F784" s="2" t="s">
        <v>4203</v>
      </c>
      <c r="G784" s="61" t="s">
        <v>1090</v>
      </c>
      <c r="H784" s="2" t="s">
        <v>5</v>
      </c>
      <c r="I784" s="61">
        <v>6.0772500000000003</v>
      </c>
      <c r="J784" s="77">
        <f t="shared" si="24"/>
        <v>5.3722890000000003</v>
      </c>
      <c r="K784" s="14">
        <f t="shared" si="25"/>
        <v>42.540750000000003</v>
      </c>
    </row>
    <row r="785" spans="1:11" x14ac:dyDescent="0.3">
      <c r="A785" s="2" t="s">
        <v>2673</v>
      </c>
      <c r="B785" s="2" t="s">
        <v>4204</v>
      </c>
      <c r="C785" s="2" t="s">
        <v>2681</v>
      </c>
      <c r="D785" s="3" t="s">
        <v>22</v>
      </c>
      <c r="E785" s="3">
        <v>35281</v>
      </c>
      <c r="F785" s="2" t="s">
        <v>4205</v>
      </c>
      <c r="G785" s="61" t="s">
        <v>1645</v>
      </c>
      <c r="H785" s="2" t="s">
        <v>5</v>
      </c>
      <c r="I785" s="61">
        <v>6.0772500000000003</v>
      </c>
      <c r="J785" s="77">
        <f t="shared" si="24"/>
        <v>5.3722890000000003</v>
      </c>
      <c r="K785" s="14">
        <f t="shared" si="25"/>
        <v>42.540750000000003</v>
      </c>
    </row>
    <row r="786" spans="1:11" x14ac:dyDescent="0.3">
      <c r="A786" s="2" t="s">
        <v>2673</v>
      </c>
      <c r="B786" s="2" t="s">
        <v>4206</v>
      </c>
      <c r="C786" s="2" t="s">
        <v>2681</v>
      </c>
      <c r="D786" s="3" t="s">
        <v>30</v>
      </c>
      <c r="E786" s="3">
        <v>35238</v>
      </c>
      <c r="F786" s="2" t="s">
        <v>4174</v>
      </c>
      <c r="G786" s="61" t="s">
        <v>1142</v>
      </c>
      <c r="H786" s="2" t="s">
        <v>5</v>
      </c>
      <c r="I786" s="61">
        <v>6.0772500000000003</v>
      </c>
      <c r="J786" s="77">
        <f t="shared" si="24"/>
        <v>5.3722890000000003</v>
      </c>
      <c r="K786" s="14">
        <f t="shared" si="25"/>
        <v>42.540750000000003</v>
      </c>
    </row>
    <row r="787" spans="1:11" x14ac:dyDescent="0.3">
      <c r="A787" s="2" t="s">
        <v>2673</v>
      </c>
      <c r="B787" s="2" t="s">
        <v>4207</v>
      </c>
      <c r="C787" s="2" t="s">
        <v>2681</v>
      </c>
      <c r="D787" s="3" t="s">
        <v>1213</v>
      </c>
      <c r="E787" s="3">
        <v>35210</v>
      </c>
      <c r="F787" s="2" t="s">
        <v>4208</v>
      </c>
      <c r="G787" s="61" t="s">
        <v>1214</v>
      </c>
      <c r="H787" s="2" t="s">
        <v>5</v>
      </c>
      <c r="I787" s="61">
        <v>6.0772500000000003</v>
      </c>
      <c r="J787" s="77">
        <f t="shared" si="24"/>
        <v>5.3722890000000003</v>
      </c>
      <c r="K787" s="14">
        <f t="shared" si="25"/>
        <v>42.540750000000003</v>
      </c>
    </row>
    <row r="788" spans="1:11" x14ac:dyDescent="0.3">
      <c r="A788" s="2" t="s">
        <v>2673</v>
      </c>
      <c r="B788" s="2" t="s">
        <v>4209</v>
      </c>
      <c r="C788" s="2" t="s">
        <v>2681</v>
      </c>
      <c r="D788" s="3" t="s">
        <v>1154</v>
      </c>
      <c r="E788" s="3">
        <v>35238</v>
      </c>
      <c r="F788" s="2" t="s">
        <v>4178</v>
      </c>
      <c r="G788" s="61" t="s">
        <v>1142</v>
      </c>
      <c r="H788" s="2" t="s">
        <v>5</v>
      </c>
      <c r="I788" s="61">
        <v>6.0772500000000003</v>
      </c>
      <c r="J788" s="77">
        <f t="shared" si="24"/>
        <v>5.3722890000000003</v>
      </c>
      <c r="K788" s="14">
        <f t="shared" si="25"/>
        <v>42.540750000000003</v>
      </c>
    </row>
    <row r="789" spans="1:11" x14ac:dyDescent="0.3">
      <c r="A789" s="2" t="s">
        <v>2673</v>
      </c>
      <c r="B789" s="2" t="s">
        <v>4210</v>
      </c>
      <c r="C789" s="2" t="s">
        <v>2681</v>
      </c>
      <c r="D789" s="3" t="s">
        <v>1198</v>
      </c>
      <c r="E789" s="3">
        <v>35051</v>
      </c>
      <c r="F789" s="2" t="s">
        <v>4211</v>
      </c>
      <c r="G789" s="61" t="s">
        <v>1199</v>
      </c>
      <c r="H789" s="2" t="s">
        <v>5</v>
      </c>
      <c r="I789" s="61">
        <v>6.0772500000000003</v>
      </c>
      <c r="J789" s="77">
        <f t="shared" si="24"/>
        <v>5.3722890000000003</v>
      </c>
      <c r="K789" s="14">
        <f t="shared" si="25"/>
        <v>42.540750000000003</v>
      </c>
    </row>
    <row r="790" spans="1:11" x14ac:dyDescent="0.3">
      <c r="A790" s="2" t="s">
        <v>2673</v>
      </c>
      <c r="B790" s="2" t="s">
        <v>4212</v>
      </c>
      <c r="C790" s="2" t="s">
        <v>2681</v>
      </c>
      <c r="D790" s="3" t="s">
        <v>1213</v>
      </c>
      <c r="E790" s="3">
        <v>35210</v>
      </c>
      <c r="F790" s="2" t="s">
        <v>4213</v>
      </c>
      <c r="G790" s="61" t="s">
        <v>1214</v>
      </c>
      <c r="H790" s="2" t="s">
        <v>5</v>
      </c>
      <c r="I790" s="61">
        <v>6.0772500000000003</v>
      </c>
      <c r="J790" s="77">
        <f t="shared" si="24"/>
        <v>5.3722890000000003</v>
      </c>
      <c r="K790" s="14">
        <f t="shared" si="25"/>
        <v>42.540750000000003</v>
      </c>
    </row>
    <row r="791" spans="1:11" x14ac:dyDescent="0.3">
      <c r="A791" s="2" t="s">
        <v>2673</v>
      </c>
      <c r="B791" s="2" t="s">
        <v>4212</v>
      </c>
      <c r="C791" s="2" t="s">
        <v>2681</v>
      </c>
      <c r="D791" s="3" t="s">
        <v>1037</v>
      </c>
      <c r="E791" s="3">
        <v>35278</v>
      </c>
      <c r="F791" s="2" t="s">
        <v>4214</v>
      </c>
      <c r="G791" s="61" t="s">
        <v>1090</v>
      </c>
      <c r="H791" s="2" t="s">
        <v>5</v>
      </c>
      <c r="I791" s="61">
        <v>6.0772500000000003</v>
      </c>
      <c r="J791" s="77">
        <f t="shared" si="24"/>
        <v>5.3722890000000003</v>
      </c>
      <c r="K791" s="14">
        <f t="shared" si="25"/>
        <v>42.540750000000003</v>
      </c>
    </row>
    <row r="792" spans="1:11" x14ac:dyDescent="0.3">
      <c r="A792" s="2" t="s">
        <v>2673</v>
      </c>
      <c r="B792" s="2" t="s">
        <v>4215</v>
      </c>
      <c r="C792" s="2" t="s">
        <v>2681</v>
      </c>
      <c r="D792" s="3" t="s">
        <v>1141</v>
      </c>
      <c r="E792" s="3">
        <v>35238</v>
      </c>
      <c r="F792" s="2" t="s">
        <v>4216</v>
      </c>
      <c r="G792" s="61" t="s">
        <v>1142</v>
      </c>
      <c r="H792" s="2" t="s">
        <v>5</v>
      </c>
      <c r="I792" s="61">
        <v>6.0772500000000003</v>
      </c>
      <c r="J792" s="77">
        <f t="shared" si="24"/>
        <v>5.3722890000000003</v>
      </c>
      <c r="K792" s="14">
        <f t="shared" si="25"/>
        <v>42.540750000000003</v>
      </c>
    </row>
    <row r="793" spans="1:11" x14ac:dyDescent="0.3">
      <c r="A793" s="2" t="s">
        <v>2673</v>
      </c>
      <c r="B793" s="2" t="s">
        <v>4217</v>
      </c>
      <c r="C793" s="2" t="s">
        <v>2681</v>
      </c>
      <c r="D793" s="3" t="s">
        <v>1141</v>
      </c>
      <c r="E793" s="3">
        <v>35238</v>
      </c>
      <c r="F793" s="2" t="s">
        <v>4218</v>
      </c>
      <c r="G793" s="61" t="s">
        <v>1142</v>
      </c>
      <c r="H793" s="2" t="s">
        <v>5</v>
      </c>
      <c r="I793" s="61">
        <v>6.0772500000000003</v>
      </c>
      <c r="J793" s="77">
        <f t="shared" si="24"/>
        <v>5.3722890000000003</v>
      </c>
      <c r="K793" s="14">
        <f t="shared" si="25"/>
        <v>42.540750000000003</v>
      </c>
    </row>
    <row r="794" spans="1:11" x14ac:dyDescent="0.3">
      <c r="A794" s="2" t="s">
        <v>2673</v>
      </c>
      <c r="B794" s="2" t="s">
        <v>4219</v>
      </c>
      <c r="C794" s="2" t="s">
        <v>2681</v>
      </c>
      <c r="D794" s="3" t="s">
        <v>1141</v>
      </c>
      <c r="E794" s="3">
        <v>35238</v>
      </c>
      <c r="F794" s="2" t="s">
        <v>4220</v>
      </c>
      <c r="G794" s="61" t="s">
        <v>1142</v>
      </c>
      <c r="H794" s="2" t="s">
        <v>5</v>
      </c>
      <c r="I794" s="61">
        <v>6.0772500000000003</v>
      </c>
      <c r="J794" s="77">
        <f t="shared" si="24"/>
        <v>5.3722890000000003</v>
      </c>
      <c r="K794" s="14">
        <f t="shared" si="25"/>
        <v>42.540750000000003</v>
      </c>
    </row>
    <row r="795" spans="1:11" x14ac:dyDescent="0.3">
      <c r="A795" s="2" t="s">
        <v>2673</v>
      </c>
      <c r="B795" s="2" t="s">
        <v>4221</v>
      </c>
      <c r="C795" s="2" t="s">
        <v>2681</v>
      </c>
      <c r="D795" s="3" t="s">
        <v>1141</v>
      </c>
      <c r="E795" s="3">
        <v>35238</v>
      </c>
      <c r="F795" s="2" t="s">
        <v>4222</v>
      </c>
      <c r="G795" s="61" t="s">
        <v>1142</v>
      </c>
      <c r="H795" s="2" t="s">
        <v>5</v>
      </c>
      <c r="I795" s="61">
        <v>6.0772500000000003</v>
      </c>
      <c r="J795" s="77">
        <f t="shared" si="24"/>
        <v>5.3722890000000003</v>
      </c>
      <c r="K795" s="14">
        <f t="shared" si="25"/>
        <v>42.540750000000003</v>
      </c>
    </row>
    <row r="796" spans="1:11" x14ac:dyDescent="0.3">
      <c r="A796" s="2" t="s">
        <v>2673</v>
      </c>
      <c r="B796" s="2" t="s">
        <v>4223</v>
      </c>
      <c r="C796" s="2" t="s">
        <v>2681</v>
      </c>
      <c r="D796" s="3" t="s">
        <v>1141</v>
      </c>
      <c r="E796" s="3">
        <v>35238</v>
      </c>
      <c r="F796" s="2" t="s">
        <v>4224</v>
      </c>
      <c r="G796" s="61" t="s">
        <v>1142</v>
      </c>
      <c r="H796" s="2" t="s">
        <v>5</v>
      </c>
      <c r="I796" s="61">
        <v>6.0772500000000003</v>
      </c>
      <c r="J796" s="77">
        <f t="shared" si="24"/>
        <v>5.3722890000000003</v>
      </c>
      <c r="K796" s="14">
        <f t="shared" si="25"/>
        <v>42.540750000000003</v>
      </c>
    </row>
    <row r="797" spans="1:11" x14ac:dyDescent="0.3">
      <c r="A797" s="2" t="s">
        <v>2673</v>
      </c>
      <c r="B797" s="2" t="s">
        <v>4225</v>
      </c>
      <c r="C797" s="2" t="s">
        <v>2681</v>
      </c>
      <c r="D797" s="3" t="s">
        <v>1141</v>
      </c>
      <c r="E797" s="3">
        <v>35238</v>
      </c>
      <c r="F797" s="2" t="s">
        <v>4226</v>
      </c>
      <c r="G797" s="61" t="s">
        <v>1142</v>
      </c>
      <c r="H797" s="2" t="s">
        <v>5</v>
      </c>
      <c r="I797" s="61">
        <v>6.0772500000000003</v>
      </c>
      <c r="J797" s="77">
        <f t="shared" si="24"/>
        <v>5.3722890000000003</v>
      </c>
      <c r="K797" s="14">
        <f t="shared" si="25"/>
        <v>42.540750000000003</v>
      </c>
    </row>
    <row r="798" spans="1:11" x14ac:dyDescent="0.3">
      <c r="A798" s="2" t="s">
        <v>2673</v>
      </c>
      <c r="B798" s="2" t="s">
        <v>4227</v>
      </c>
      <c r="C798" s="2" t="s">
        <v>2681</v>
      </c>
      <c r="D798" s="3" t="s">
        <v>1198</v>
      </c>
      <c r="E798" s="3">
        <v>35051</v>
      </c>
      <c r="F798" s="2" t="s">
        <v>4228</v>
      </c>
      <c r="G798" s="61" t="s">
        <v>1199</v>
      </c>
      <c r="H798" s="2" t="s">
        <v>5</v>
      </c>
      <c r="I798" s="61">
        <v>6.0772500000000003</v>
      </c>
      <c r="J798" s="77">
        <f t="shared" si="24"/>
        <v>5.3722890000000003</v>
      </c>
      <c r="K798" s="14">
        <f t="shared" si="25"/>
        <v>42.540750000000003</v>
      </c>
    </row>
    <row r="799" spans="1:11" x14ac:dyDescent="0.3">
      <c r="A799" s="2" t="s">
        <v>2673</v>
      </c>
      <c r="B799" s="2" t="s">
        <v>4229</v>
      </c>
      <c r="C799" s="2" t="s">
        <v>2681</v>
      </c>
      <c r="D799" s="3" t="s">
        <v>1141</v>
      </c>
      <c r="E799" s="3">
        <v>35238</v>
      </c>
      <c r="F799" s="2" t="s">
        <v>4230</v>
      </c>
      <c r="G799" s="61" t="s">
        <v>1142</v>
      </c>
      <c r="H799" s="2" t="s">
        <v>5</v>
      </c>
      <c r="I799" s="61">
        <v>6.0772500000000003</v>
      </c>
      <c r="J799" s="77">
        <f t="shared" si="24"/>
        <v>5.3722890000000003</v>
      </c>
      <c r="K799" s="14">
        <f t="shared" si="25"/>
        <v>42.540750000000003</v>
      </c>
    </row>
    <row r="800" spans="1:11" x14ac:dyDescent="0.3">
      <c r="A800" s="2" t="s">
        <v>2673</v>
      </c>
      <c r="B800" s="2" t="s">
        <v>4231</v>
      </c>
      <c r="C800" s="2" t="s">
        <v>2681</v>
      </c>
      <c r="D800" s="3" t="s">
        <v>1141</v>
      </c>
      <c r="E800" s="3">
        <v>35238</v>
      </c>
      <c r="F800" s="2" t="s">
        <v>4232</v>
      </c>
      <c r="G800" s="61" t="s">
        <v>1142</v>
      </c>
      <c r="H800" s="2" t="s">
        <v>5</v>
      </c>
      <c r="I800" s="61">
        <v>6.0772500000000003</v>
      </c>
      <c r="J800" s="77">
        <f t="shared" si="24"/>
        <v>5.3722890000000003</v>
      </c>
      <c r="K800" s="14">
        <f t="shared" si="25"/>
        <v>42.540750000000003</v>
      </c>
    </row>
    <row r="801" spans="1:11" x14ac:dyDescent="0.3">
      <c r="A801" s="2" t="s">
        <v>2673</v>
      </c>
      <c r="B801" s="2" t="s">
        <v>4233</v>
      </c>
      <c r="C801" s="2" t="s">
        <v>2681</v>
      </c>
      <c r="D801" s="3" t="s">
        <v>1141</v>
      </c>
      <c r="E801" s="3">
        <v>35238</v>
      </c>
      <c r="F801" s="2" t="s">
        <v>4234</v>
      </c>
      <c r="G801" s="61" t="s">
        <v>1142</v>
      </c>
      <c r="H801" s="2" t="s">
        <v>5</v>
      </c>
      <c r="I801" s="61">
        <v>6.0772500000000003</v>
      </c>
      <c r="J801" s="77">
        <f t="shared" si="24"/>
        <v>5.3722890000000003</v>
      </c>
      <c r="K801" s="14">
        <f t="shared" si="25"/>
        <v>42.540750000000003</v>
      </c>
    </row>
    <row r="802" spans="1:11" x14ac:dyDescent="0.3">
      <c r="A802" s="2" t="s">
        <v>2673</v>
      </c>
      <c r="B802" s="2" t="s">
        <v>4235</v>
      </c>
      <c r="C802" s="2" t="s">
        <v>2681</v>
      </c>
      <c r="D802" s="3" t="s">
        <v>1141</v>
      </c>
      <c r="E802" s="3">
        <v>35238</v>
      </c>
      <c r="F802" s="2" t="s">
        <v>4236</v>
      </c>
      <c r="G802" s="61" t="s">
        <v>1142</v>
      </c>
      <c r="H802" s="2" t="s">
        <v>5</v>
      </c>
      <c r="I802" s="61">
        <v>6.0772500000000003</v>
      </c>
      <c r="J802" s="77">
        <f t="shared" si="24"/>
        <v>5.3722890000000003</v>
      </c>
      <c r="K802" s="14">
        <f t="shared" si="25"/>
        <v>42.540750000000003</v>
      </c>
    </row>
    <row r="803" spans="1:11" x14ac:dyDescent="0.3">
      <c r="A803" s="2" t="s">
        <v>2673</v>
      </c>
      <c r="B803" s="2" t="s">
        <v>4237</v>
      </c>
      <c r="C803" s="2" t="s">
        <v>2681</v>
      </c>
      <c r="D803" s="3" t="s">
        <v>1141</v>
      </c>
      <c r="E803" s="3">
        <v>35238</v>
      </c>
      <c r="F803" s="2" t="s">
        <v>4238</v>
      </c>
      <c r="G803" s="61" t="s">
        <v>1142</v>
      </c>
      <c r="H803" s="2" t="s">
        <v>5</v>
      </c>
      <c r="I803" s="61">
        <v>6.0772500000000003</v>
      </c>
      <c r="J803" s="77">
        <f t="shared" si="24"/>
        <v>5.3722890000000003</v>
      </c>
      <c r="K803" s="14">
        <f t="shared" si="25"/>
        <v>42.540750000000003</v>
      </c>
    </row>
    <row r="804" spans="1:11" x14ac:dyDescent="0.3">
      <c r="A804" s="2" t="s">
        <v>2673</v>
      </c>
      <c r="B804" s="2" t="s">
        <v>4239</v>
      </c>
      <c r="C804" s="2" t="s">
        <v>2681</v>
      </c>
      <c r="D804" s="3" t="s">
        <v>1213</v>
      </c>
      <c r="E804" s="3">
        <v>35210</v>
      </c>
      <c r="F804" s="2" t="s">
        <v>4240</v>
      </c>
      <c r="G804" s="61" t="s">
        <v>1214</v>
      </c>
      <c r="H804" s="2" t="s">
        <v>5</v>
      </c>
      <c r="I804" s="61">
        <v>6.0772500000000003</v>
      </c>
      <c r="J804" s="77">
        <f t="shared" si="24"/>
        <v>5.3722890000000003</v>
      </c>
      <c r="K804" s="14">
        <f t="shared" si="25"/>
        <v>42.540750000000003</v>
      </c>
    </row>
    <row r="805" spans="1:11" x14ac:dyDescent="0.3">
      <c r="A805" s="2" t="s">
        <v>2673</v>
      </c>
      <c r="B805" s="2" t="s">
        <v>4241</v>
      </c>
      <c r="C805" s="2" t="s">
        <v>2681</v>
      </c>
      <c r="D805" s="3" t="s">
        <v>1141</v>
      </c>
      <c r="E805" s="3">
        <v>35238</v>
      </c>
      <c r="F805" s="2" t="s">
        <v>4242</v>
      </c>
      <c r="G805" s="61" t="s">
        <v>1142</v>
      </c>
      <c r="H805" s="2" t="s">
        <v>5</v>
      </c>
      <c r="I805" s="61">
        <v>6.0772500000000003</v>
      </c>
      <c r="J805" s="77">
        <f t="shared" si="24"/>
        <v>5.3722890000000003</v>
      </c>
      <c r="K805" s="14">
        <f t="shared" si="25"/>
        <v>42.540750000000003</v>
      </c>
    </row>
    <row r="806" spans="1:11" x14ac:dyDescent="0.3">
      <c r="A806" s="2" t="s">
        <v>2673</v>
      </c>
      <c r="B806" s="2" t="s">
        <v>4243</v>
      </c>
      <c r="C806" s="2" t="s">
        <v>2681</v>
      </c>
      <c r="D806" s="3" t="s">
        <v>1070</v>
      </c>
      <c r="E806" s="3">
        <v>35240</v>
      </c>
      <c r="F806" s="2" t="s">
        <v>4244</v>
      </c>
      <c r="G806" s="61" t="s">
        <v>1071</v>
      </c>
      <c r="H806" s="2" t="s">
        <v>5</v>
      </c>
      <c r="I806" s="61">
        <v>6.0772500000000003</v>
      </c>
      <c r="J806" s="77">
        <f t="shared" si="24"/>
        <v>5.3722890000000003</v>
      </c>
      <c r="K806" s="14">
        <f t="shared" si="25"/>
        <v>42.540750000000003</v>
      </c>
    </row>
    <row r="807" spans="1:11" x14ac:dyDescent="0.3">
      <c r="A807" s="2" t="s">
        <v>2673</v>
      </c>
      <c r="B807" s="2" t="s">
        <v>4245</v>
      </c>
      <c r="C807" s="2" t="s">
        <v>2681</v>
      </c>
      <c r="D807" s="3" t="s">
        <v>42</v>
      </c>
      <c r="E807" s="3">
        <v>35353</v>
      </c>
      <c r="F807" s="2" t="s">
        <v>4246</v>
      </c>
      <c r="G807" s="61" t="s">
        <v>1498</v>
      </c>
      <c r="H807" s="2" t="s">
        <v>5</v>
      </c>
      <c r="I807" s="61">
        <v>6.0772500000000003</v>
      </c>
      <c r="J807" s="77">
        <f t="shared" si="24"/>
        <v>5.3722890000000003</v>
      </c>
      <c r="K807" s="14">
        <f t="shared" si="25"/>
        <v>42.540750000000003</v>
      </c>
    </row>
    <row r="808" spans="1:11" x14ac:dyDescent="0.3">
      <c r="A808" s="2" t="s">
        <v>2673</v>
      </c>
      <c r="B808" s="2" t="s">
        <v>4247</v>
      </c>
      <c r="C808" s="2" t="s">
        <v>2681</v>
      </c>
      <c r="D808" s="3" t="s">
        <v>1141</v>
      </c>
      <c r="E808" s="3">
        <v>35238</v>
      </c>
      <c r="F808" s="2" t="s">
        <v>4248</v>
      </c>
      <c r="G808" s="61" t="s">
        <v>1142</v>
      </c>
      <c r="H808" s="2" t="s">
        <v>5</v>
      </c>
      <c r="I808" s="61">
        <v>6.0772500000000003</v>
      </c>
      <c r="J808" s="77">
        <f t="shared" si="24"/>
        <v>5.3722890000000003</v>
      </c>
      <c r="K808" s="14">
        <f t="shared" si="25"/>
        <v>42.540750000000003</v>
      </c>
    </row>
    <row r="809" spans="1:11" x14ac:dyDescent="0.3">
      <c r="A809" s="2" t="s">
        <v>2673</v>
      </c>
      <c r="B809" s="2" t="s">
        <v>4249</v>
      </c>
      <c r="C809" s="2" t="s">
        <v>2681</v>
      </c>
      <c r="D809" s="3" t="s">
        <v>1141</v>
      </c>
      <c r="E809" s="3">
        <v>35238</v>
      </c>
      <c r="F809" s="2" t="s">
        <v>4250</v>
      </c>
      <c r="G809" s="61" t="s">
        <v>1142</v>
      </c>
      <c r="H809" s="2" t="s">
        <v>5</v>
      </c>
      <c r="I809" s="61">
        <v>6.0772500000000003</v>
      </c>
      <c r="J809" s="77">
        <f t="shared" si="24"/>
        <v>5.3722890000000003</v>
      </c>
      <c r="K809" s="14">
        <f t="shared" si="25"/>
        <v>42.540750000000003</v>
      </c>
    </row>
    <row r="810" spans="1:11" x14ac:dyDescent="0.3">
      <c r="A810" s="2" t="s">
        <v>2673</v>
      </c>
      <c r="B810" s="2" t="s">
        <v>4251</v>
      </c>
      <c r="C810" s="2" t="s">
        <v>2681</v>
      </c>
      <c r="D810" s="3" t="s">
        <v>1141</v>
      </c>
      <c r="E810" s="3">
        <v>35238</v>
      </c>
      <c r="F810" s="2" t="s">
        <v>4252</v>
      </c>
      <c r="G810" s="61" t="s">
        <v>1142</v>
      </c>
      <c r="H810" s="2" t="s">
        <v>5</v>
      </c>
      <c r="I810" s="61">
        <v>6.0772500000000003</v>
      </c>
      <c r="J810" s="77">
        <f t="shared" si="24"/>
        <v>5.3722890000000003</v>
      </c>
      <c r="K810" s="14">
        <f t="shared" si="25"/>
        <v>42.540750000000003</v>
      </c>
    </row>
    <row r="811" spans="1:11" x14ac:dyDescent="0.3">
      <c r="A811" s="2" t="s">
        <v>2673</v>
      </c>
      <c r="B811" s="2" t="s">
        <v>4253</v>
      </c>
      <c r="C811" s="2" t="s">
        <v>2681</v>
      </c>
      <c r="D811" s="3" t="s">
        <v>1141</v>
      </c>
      <c r="E811" s="3">
        <v>35238</v>
      </c>
      <c r="F811" s="2" t="s">
        <v>4254</v>
      </c>
      <c r="G811" s="61" t="s">
        <v>1142</v>
      </c>
      <c r="H811" s="2" t="s">
        <v>5</v>
      </c>
      <c r="I811" s="61">
        <v>6.0772500000000003</v>
      </c>
      <c r="J811" s="77">
        <f t="shared" si="24"/>
        <v>5.3722890000000003</v>
      </c>
      <c r="K811" s="14">
        <f t="shared" si="25"/>
        <v>42.540750000000003</v>
      </c>
    </row>
    <row r="812" spans="1:11" x14ac:dyDescent="0.3">
      <c r="A812" s="2" t="s">
        <v>2673</v>
      </c>
      <c r="B812" s="2" t="s">
        <v>4255</v>
      </c>
      <c r="C812" s="2" t="s">
        <v>2681</v>
      </c>
      <c r="D812" s="3" t="s">
        <v>1141</v>
      </c>
      <c r="E812" s="3">
        <v>35238</v>
      </c>
      <c r="F812" s="2" t="s">
        <v>4256</v>
      </c>
      <c r="G812" s="61" t="s">
        <v>1142</v>
      </c>
      <c r="H812" s="2" t="s">
        <v>5</v>
      </c>
      <c r="I812" s="61">
        <v>6.0772500000000003</v>
      </c>
      <c r="J812" s="77">
        <f t="shared" si="24"/>
        <v>5.3722890000000003</v>
      </c>
      <c r="K812" s="14">
        <f t="shared" si="25"/>
        <v>42.540750000000003</v>
      </c>
    </row>
    <row r="813" spans="1:11" x14ac:dyDescent="0.3">
      <c r="A813" s="2" t="s">
        <v>2673</v>
      </c>
      <c r="B813" s="2" t="s">
        <v>4257</v>
      </c>
      <c r="C813" s="2" t="s">
        <v>2681</v>
      </c>
      <c r="D813" s="3" t="s">
        <v>1141</v>
      </c>
      <c r="E813" s="3">
        <v>35238</v>
      </c>
      <c r="F813" s="2" t="s">
        <v>4258</v>
      </c>
      <c r="G813" s="61" t="s">
        <v>1142</v>
      </c>
      <c r="H813" s="2" t="s">
        <v>5</v>
      </c>
      <c r="I813" s="61">
        <v>6.0772500000000003</v>
      </c>
      <c r="J813" s="77">
        <f t="shared" si="24"/>
        <v>5.3722890000000003</v>
      </c>
      <c r="K813" s="14">
        <f t="shared" si="25"/>
        <v>42.540750000000003</v>
      </c>
    </row>
    <row r="814" spans="1:11" x14ac:dyDescent="0.3">
      <c r="A814" s="2" t="s">
        <v>2673</v>
      </c>
      <c r="B814" s="2" t="s">
        <v>4259</v>
      </c>
      <c r="C814" s="2" t="s">
        <v>2681</v>
      </c>
      <c r="D814" s="3" t="s">
        <v>1141</v>
      </c>
      <c r="E814" s="3">
        <v>35238</v>
      </c>
      <c r="F814" s="2" t="s">
        <v>4260</v>
      </c>
      <c r="G814" s="61" t="s">
        <v>1142</v>
      </c>
      <c r="H814" s="2" t="s">
        <v>5</v>
      </c>
      <c r="I814" s="61">
        <v>6.0772500000000003</v>
      </c>
      <c r="J814" s="77">
        <f t="shared" si="24"/>
        <v>5.3722890000000003</v>
      </c>
      <c r="K814" s="14">
        <f t="shared" si="25"/>
        <v>42.540750000000003</v>
      </c>
    </row>
    <row r="815" spans="1:11" x14ac:dyDescent="0.3">
      <c r="A815" s="2" t="s">
        <v>2673</v>
      </c>
      <c r="B815" s="2" t="s">
        <v>4261</v>
      </c>
      <c r="C815" s="2" t="s">
        <v>2681</v>
      </c>
      <c r="D815" s="3" t="s">
        <v>1141</v>
      </c>
      <c r="E815" s="3">
        <v>35238</v>
      </c>
      <c r="F815" s="2" t="s">
        <v>4262</v>
      </c>
      <c r="G815" s="61" t="s">
        <v>1142</v>
      </c>
      <c r="H815" s="2" t="s">
        <v>5</v>
      </c>
      <c r="I815" s="61">
        <v>6.0772500000000003</v>
      </c>
      <c r="J815" s="77">
        <f t="shared" si="24"/>
        <v>5.3722890000000003</v>
      </c>
      <c r="K815" s="14">
        <f t="shared" si="25"/>
        <v>42.540750000000003</v>
      </c>
    </row>
    <row r="816" spans="1:11" x14ac:dyDescent="0.3">
      <c r="A816" s="2" t="s">
        <v>2673</v>
      </c>
      <c r="B816" s="2" t="s">
        <v>3972</v>
      </c>
      <c r="C816" s="2" t="s">
        <v>2681</v>
      </c>
      <c r="D816" s="3" t="s">
        <v>1141</v>
      </c>
      <c r="E816" s="3">
        <v>35238</v>
      </c>
      <c r="F816" s="2" t="s">
        <v>4263</v>
      </c>
      <c r="G816" s="61" t="s">
        <v>1142</v>
      </c>
      <c r="H816" s="2" t="s">
        <v>5</v>
      </c>
      <c r="I816" s="61">
        <v>6.0772500000000003</v>
      </c>
      <c r="J816" s="77">
        <f t="shared" si="24"/>
        <v>5.3722890000000003</v>
      </c>
      <c r="K816" s="14">
        <f t="shared" si="25"/>
        <v>42.540750000000003</v>
      </c>
    </row>
    <row r="817" spans="1:11" x14ac:dyDescent="0.3">
      <c r="A817" s="2" t="s">
        <v>2673</v>
      </c>
      <c r="B817" s="2" t="s">
        <v>4264</v>
      </c>
      <c r="C817" s="2" t="s">
        <v>2681</v>
      </c>
      <c r="D817" s="3" t="s">
        <v>1213</v>
      </c>
      <c r="E817" s="3">
        <v>35210</v>
      </c>
      <c r="F817" s="2" t="s">
        <v>4104</v>
      </c>
      <c r="G817" s="61" t="s">
        <v>1214</v>
      </c>
      <c r="H817" s="2" t="s">
        <v>5</v>
      </c>
      <c r="I817" s="61">
        <v>6.0772500000000003</v>
      </c>
      <c r="J817" s="77">
        <f t="shared" si="24"/>
        <v>5.3722890000000003</v>
      </c>
      <c r="K817" s="14">
        <f t="shared" si="25"/>
        <v>42.540750000000003</v>
      </c>
    </row>
    <row r="818" spans="1:11" x14ac:dyDescent="0.3">
      <c r="A818" s="2" t="s">
        <v>2673</v>
      </c>
      <c r="B818" s="2" t="s">
        <v>4265</v>
      </c>
      <c r="C818" s="2" t="s">
        <v>2681</v>
      </c>
      <c r="D818" s="3" t="s">
        <v>1141</v>
      </c>
      <c r="E818" s="3">
        <v>35238</v>
      </c>
      <c r="F818" s="2" t="s">
        <v>4266</v>
      </c>
      <c r="G818" s="61" t="s">
        <v>1142</v>
      </c>
      <c r="H818" s="2" t="s">
        <v>5</v>
      </c>
      <c r="I818" s="61">
        <v>6.0772500000000003</v>
      </c>
      <c r="J818" s="77">
        <f t="shared" si="24"/>
        <v>5.3722890000000003</v>
      </c>
      <c r="K818" s="14">
        <f t="shared" si="25"/>
        <v>42.540750000000003</v>
      </c>
    </row>
    <row r="819" spans="1:11" x14ac:dyDescent="0.3">
      <c r="A819" s="2" t="s">
        <v>2673</v>
      </c>
      <c r="B819" s="2" t="s">
        <v>4267</v>
      </c>
      <c r="C819" s="2" t="s">
        <v>2681</v>
      </c>
      <c r="D819" s="3" t="s">
        <v>1141</v>
      </c>
      <c r="E819" s="3">
        <v>35238</v>
      </c>
      <c r="F819" s="2" t="s">
        <v>4268</v>
      </c>
      <c r="G819" s="61" t="s">
        <v>1142</v>
      </c>
      <c r="H819" s="2" t="s">
        <v>5</v>
      </c>
      <c r="I819" s="61">
        <v>6.0772500000000003</v>
      </c>
      <c r="J819" s="77">
        <f t="shared" si="24"/>
        <v>5.3722890000000003</v>
      </c>
      <c r="K819" s="14">
        <f t="shared" si="25"/>
        <v>42.540750000000003</v>
      </c>
    </row>
    <row r="820" spans="1:11" x14ac:dyDescent="0.3">
      <c r="A820" s="2" t="s">
        <v>2673</v>
      </c>
      <c r="B820" s="2" t="s">
        <v>4269</v>
      </c>
      <c r="C820" s="2" t="s">
        <v>2681</v>
      </c>
      <c r="D820" s="3" t="s">
        <v>1037</v>
      </c>
      <c r="E820" s="3">
        <v>35189</v>
      </c>
      <c r="F820" s="2" t="s">
        <v>4270</v>
      </c>
      <c r="G820" s="61" t="s">
        <v>1038</v>
      </c>
      <c r="H820" s="2" t="s">
        <v>5</v>
      </c>
      <c r="I820" s="61">
        <v>6.0772500000000003</v>
      </c>
      <c r="J820" s="77">
        <f t="shared" si="24"/>
        <v>5.3722890000000003</v>
      </c>
      <c r="K820" s="14">
        <f t="shared" si="25"/>
        <v>42.540750000000003</v>
      </c>
    </row>
    <row r="821" spans="1:11" x14ac:dyDescent="0.3">
      <c r="A821" s="2" t="s">
        <v>2673</v>
      </c>
      <c r="B821" s="2" t="s">
        <v>4271</v>
      </c>
      <c r="C821" s="2" t="s">
        <v>2681</v>
      </c>
      <c r="D821" s="3" t="s">
        <v>940</v>
      </c>
      <c r="E821" s="3">
        <v>35204</v>
      </c>
      <c r="F821" s="2" t="s">
        <v>4272</v>
      </c>
      <c r="G821" s="61" t="s">
        <v>1598</v>
      </c>
      <c r="H821" s="2" t="s">
        <v>5</v>
      </c>
      <c r="I821" s="61">
        <v>6.0772500000000003</v>
      </c>
      <c r="J821" s="77">
        <f t="shared" si="24"/>
        <v>5.3722890000000003</v>
      </c>
      <c r="K821" s="14">
        <f t="shared" si="25"/>
        <v>42.540750000000003</v>
      </c>
    </row>
    <row r="822" spans="1:11" x14ac:dyDescent="0.3">
      <c r="A822" s="2" t="s">
        <v>2673</v>
      </c>
      <c r="B822" s="2" t="s">
        <v>4273</v>
      </c>
      <c r="C822" s="2" t="s">
        <v>2681</v>
      </c>
      <c r="D822" s="3" t="s">
        <v>953</v>
      </c>
      <c r="E822" s="3">
        <v>35275</v>
      </c>
      <c r="F822" s="2" t="s">
        <v>4274</v>
      </c>
      <c r="G822" s="61" t="s">
        <v>1088</v>
      </c>
      <c r="H822" s="2" t="s">
        <v>5</v>
      </c>
      <c r="I822" s="61">
        <v>6.0772500000000003</v>
      </c>
      <c r="J822" s="77">
        <f t="shared" si="24"/>
        <v>5.3722890000000003</v>
      </c>
      <c r="K822" s="14">
        <f t="shared" si="25"/>
        <v>42.540750000000003</v>
      </c>
    </row>
    <row r="823" spans="1:11" x14ac:dyDescent="0.3">
      <c r="A823" s="2" t="s">
        <v>2673</v>
      </c>
      <c r="B823" s="2" t="s">
        <v>4275</v>
      </c>
      <c r="C823" s="2" t="s">
        <v>2681</v>
      </c>
      <c r="D823" s="3" t="s">
        <v>1141</v>
      </c>
      <c r="E823" s="3">
        <v>35238</v>
      </c>
      <c r="F823" s="2" t="s">
        <v>4276</v>
      </c>
      <c r="G823" s="61" t="s">
        <v>1142</v>
      </c>
      <c r="H823" s="2" t="s">
        <v>5</v>
      </c>
      <c r="I823" s="61">
        <v>6.0772500000000003</v>
      </c>
      <c r="J823" s="77">
        <f t="shared" si="24"/>
        <v>5.3722890000000003</v>
      </c>
      <c r="K823" s="14">
        <f t="shared" si="25"/>
        <v>42.540750000000003</v>
      </c>
    </row>
    <row r="824" spans="1:11" x14ac:dyDescent="0.3">
      <c r="A824" s="2" t="s">
        <v>2673</v>
      </c>
      <c r="B824" s="2" t="s">
        <v>4277</v>
      </c>
      <c r="C824" s="2" t="s">
        <v>2681</v>
      </c>
      <c r="D824" s="3" t="s">
        <v>1141</v>
      </c>
      <c r="E824" s="3">
        <v>35238</v>
      </c>
      <c r="F824" s="2" t="s">
        <v>4278</v>
      </c>
      <c r="G824" s="61" t="s">
        <v>1142</v>
      </c>
      <c r="H824" s="2" t="s">
        <v>5</v>
      </c>
      <c r="I824" s="61">
        <v>6.0772500000000003</v>
      </c>
      <c r="J824" s="77">
        <f t="shared" si="24"/>
        <v>5.3722890000000003</v>
      </c>
      <c r="K824" s="14">
        <f t="shared" si="25"/>
        <v>42.540750000000003</v>
      </c>
    </row>
    <row r="825" spans="1:11" x14ac:dyDescent="0.3">
      <c r="A825" s="2" t="s">
        <v>2673</v>
      </c>
      <c r="B825" s="2" t="s">
        <v>4279</v>
      </c>
      <c r="C825" s="2" t="s">
        <v>2675</v>
      </c>
      <c r="D825" s="3" t="s">
        <v>1141</v>
      </c>
      <c r="E825" s="3">
        <v>35238</v>
      </c>
      <c r="F825" s="2" t="s">
        <v>4280</v>
      </c>
      <c r="G825" s="61" t="s">
        <v>1142</v>
      </c>
      <c r="H825" s="2" t="s">
        <v>5</v>
      </c>
      <c r="I825" s="61">
        <v>5.9773971599351601</v>
      </c>
      <c r="J825" s="77">
        <f t="shared" si="24"/>
        <v>5.2840190893826815</v>
      </c>
      <c r="K825" s="14">
        <f t="shared" si="25"/>
        <v>41.841780119546122</v>
      </c>
    </row>
    <row r="826" spans="1:11" x14ac:dyDescent="0.3">
      <c r="A826" s="2" t="s">
        <v>2673</v>
      </c>
      <c r="B826" s="2" t="s">
        <v>4122</v>
      </c>
      <c r="C826" s="2" t="s">
        <v>2681</v>
      </c>
      <c r="D826" s="3" t="s">
        <v>1037</v>
      </c>
      <c r="E826" s="3">
        <v>35278</v>
      </c>
      <c r="F826" s="2" t="s">
        <v>4281</v>
      </c>
      <c r="G826" s="61" t="s">
        <v>1090</v>
      </c>
      <c r="H826" s="2" t="s">
        <v>5</v>
      </c>
      <c r="I826" s="61">
        <v>5.8442499999999997</v>
      </c>
      <c r="J826" s="77">
        <f t="shared" si="24"/>
        <v>5.1663169999999994</v>
      </c>
      <c r="K826" s="14">
        <f t="shared" si="25"/>
        <v>40.909749999999995</v>
      </c>
    </row>
    <row r="827" spans="1:11" x14ac:dyDescent="0.3">
      <c r="A827" s="2" t="s">
        <v>2673</v>
      </c>
      <c r="B827" s="2" t="s">
        <v>4282</v>
      </c>
      <c r="C827" s="2" t="s">
        <v>2681</v>
      </c>
      <c r="D827" s="3" t="s">
        <v>1141</v>
      </c>
      <c r="E827" s="3">
        <v>35238</v>
      </c>
      <c r="F827" s="2" t="s">
        <v>4283</v>
      </c>
      <c r="G827" s="61" t="s">
        <v>1142</v>
      </c>
      <c r="H827" s="2" t="s">
        <v>5</v>
      </c>
      <c r="I827" s="61">
        <v>5.8442499999999997</v>
      </c>
      <c r="J827" s="77">
        <f t="shared" si="24"/>
        <v>5.1663169999999994</v>
      </c>
      <c r="K827" s="14">
        <f t="shared" si="25"/>
        <v>40.909749999999995</v>
      </c>
    </row>
    <row r="828" spans="1:11" x14ac:dyDescent="0.3">
      <c r="A828" s="2" t="s">
        <v>2673</v>
      </c>
      <c r="B828" s="2" t="s">
        <v>4284</v>
      </c>
      <c r="C828" s="2" t="s">
        <v>2681</v>
      </c>
      <c r="D828" s="3" t="s">
        <v>30</v>
      </c>
      <c r="E828" s="3">
        <v>35238</v>
      </c>
      <c r="F828" s="2" t="s">
        <v>4285</v>
      </c>
      <c r="G828" s="61" t="s">
        <v>1142</v>
      </c>
      <c r="H828" s="2" t="s">
        <v>5</v>
      </c>
      <c r="I828" s="61">
        <v>5.6721000000000004</v>
      </c>
      <c r="J828" s="77">
        <f t="shared" si="24"/>
        <v>5.0141363999999999</v>
      </c>
      <c r="K828" s="14">
        <f t="shared" si="25"/>
        <v>39.704700000000003</v>
      </c>
    </row>
    <row r="829" spans="1:11" x14ac:dyDescent="0.3">
      <c r="A829" s="2" t="s">
        <v>2673</v>
      </c>
      <c r="B829" s="2" t="s">
        <v>4286</v>
      </c>
      <c r="C829" s="2" t="s">
        <v>2686</v>
      </c>
      <c r="D829" s="3" t="s">
        <v>1141</v>
      </c>
      <c r="E829" s="3">
        <v>35238</v>
      </c>
      <c r="F829" s="2" t="s">
        <v>4287</v>
      </c>
      <c r="G829" s="61" t="s">
        <v>1142</v>
      </c>
      <c r="H829" s="2" t="s">
        <v>5</v>
      </c>
      <c r="I829" s="61">
        <v>5.5575000000000001</v>
      </c>
      <c r="J829" s="77">
        <f t="shared" si="24"/>
        <v>4.9128300000000005</v>
      </c>
      <c r="K829" s="14">
        <f t="shared" si="25"/>
        <v>38.902500000000003</v>
      </c>
    </row>
    <row r="830" spans="1:11" x14ac:dyDescent="0.3">
      <c r="A830" s="2" t="s">
        <v>2673</v>
      </c>
      <c r="B830" s="2" t="s">
        <v>4288</v>
      </c>
      <c r="C830" s="2" t="s">
        <v>2686</v>
      </c>
      <c r="D830" s="3" t="s">
        <v>1198</v>
      </c>
      <c r="E830" s="3">
        <v>35051</v>
      </c>
      <c r="F830" s="2" t="s">
        <v>4289</v>
      </c>
      <c r="G830" s="61" t="s">
        <v>1199</v>
      </c>
      <c r="H830" s="2" t="s">
        <v>5</v>
      </c>
      <c r="I830" s="61">
        <v>5.5575000000000001</v>
      </c>
      <c r="J830" s="77">
        <f t="shared" si="24"/>
        <v>4.9128300000000005</v>
      </c>
      <c r="K830" s="14">
        <f t="shared" si="25"/>
        <v>38.902500000000003</v>
      </c>
    </row>
    <row r="831" spans="1:11" x14ac:dyDescent="0.3">
      <c r="A831" s="2" t="s">
        <v>2673</v>
      </c>
      <c r="B831" s="2" t="s">
        <v>4290</v>
      </c>
      <c r="C831" s="2" t="s">
        <v>2686</v>
      </c>
      <c r="D831" s="3" t="s">
        <v>1037</v>
      </c>
      <c r="E831" s="3">
        <v>35278</v>
      </c>
      <c r="F831" s="2" t="s">
        <v>4291</v>
      </c>
      <c r="G831" s="61" t="s">
        <v>1090</v>
      </c>
      <c r="H831" s="2" t="s">
        <v>5</v>
      </c>
      <c r="I831" s="61">
        <v>5.5575000000000001</v>
      </c>
      <c r="J831" s="77">
        <f t="shared" si="24"/>
        <v>4.9128300000000005</v>
      </c>
      <c r="K831" s="14">
        <f t="shared" si="25"/>
        <v>38.902500000000003</v>
      </c>
    </row>
    <row r="832" spans="1:11" x14ac:dyDescent="0.3">
      <c r="A832" s="2" t="s">
        <v>2673</v>
      </c>
      <c r="B832" s="2" t="s">
        <v>4292</v>
      </c>
      <c r="C832" s="2" t="s">
        <v>2700</v>
      </c>
      <c r="D832" s="3" t="s">
        <v>1070</v>
      </c>
      <c r="E832" s="3">
        <v>35240</v>
      </c>
      <c r="F832" s="2" t="s">
        <v>4293</v>
      </c>
      <c r="G832" s="61" t="s">
        <v>1071</v>
      </c>
      <c r="H832" s="2" t="s">
        <v>5</v>
      </c>
      <c r="I832" s="61">
        <v>5.5575000000000001</v>
      </c>
      <c r="J832" s="77">
        <f t="shared" si="24"/>
        <v>4.9128300000000005</v>
      </c>
      <c r="K832" s="14">
        <f t="shared" si="25"/>
        <v>38.902500000000003</v>
      </c>
    </row>
    <row r="833" spans="1:11" x14ac:dyDescent="0.3">
      <c r="A833" s="2" t="s">
        <v>2673</v>
      </c>
      <c r="B833" s="2" t="s">
        <v>4294</v>
      </c>
      <c r="C833" s="2" t="s">
        <v>2681</v>
      </c>
      <c r="D833" s="3" t="s">
        <v>1141</v>
      </c>
      <c r="E833" s="3">
        <v>35238</v>
      </c>
      <c r="F833" s="2" t="s">
        <v>4295</v>
      </c>
      <c r="G833" s="61" t="s">
        <v>1142</v>
      </c>
      <c r="H833" s="2" t="s">
        <v>5</v>
      </c>
      <c r="I833" s="61">
        <v>5.2669499999999996</v>
      </c>
      <c r="J833" s="77">
        <f t="shared" si="24"/>
        <v>4.6559837999999996</v>
      </c>
      <c r="K833" s="14">
        <f t="shared" si="25"/>
        <v>36.868649999999995</v>
      </c>
    </row>
    <row r="834" spans="1:11" x14ac:dyDescent="0.3">
      <c r="A834" s="2" t="s">
        <v>2673</v>
      </c>
      <c r="B834" s="2" t="s">
        <v>4296</v>
      </c>
      <c r="C834" s="2" t="s">
        <v>2681</v>
      </c>
      <c r="D834" s="3" t="s">
        <v>1141</v>
      </c>
      <c r="E834" s="3">
        <v>35238</v>
      </c>
      <c r="F834" s="2" t="s">
        <v>4297</v>
      </c>
      <c r="G834" s="61" t="s">
        <v>1142</v>
      </c>
      <c r="H834" s="2" t="s">
        <v>5</v>
      </c>
      <c r="I834" s="61">
        <v>5.2669499999999996</v>
      </c>
      <c r="J834" s="77">
        <f t="shared" si="24"/>
        <v>4.6559837999999996</v>
      </c>
      <c r="K834" s="14">
        <f t="shared" si="25"/>
        <v>36.868649999999995</v>
      </c>
    </row>
    <row r="835" spans="1:11" x14ac:dyDescent="0.3">
      <c r="A835" s="2" t="s">
        <v>2673</v>
      </c>
      <c r="B835" s="2" t="s">
        <v>4298</v>
      </c>
      <c r="C835" s="2" t="s">
        <v>2681</v>
      </c>
      <c r="D835" s="3" t="s">
        <v>22</v>
      </c>
      <c r="E835" s="3">
        <v>35281</v>
      </c>
      <c r="F835" s="2" t="s">
        <v>4299</v>
      </c>
      <c r="G835" s="61" t="s">
        <v>1645</v>
      </c>
      <c r="H835" s="2" t="s">
        <v>5</v>
      </c>
      <c r="I835" s="61">
        <v>5.2669499999999996</v>
      </c>
      <c r="J835" s="77">
        <f t="shared" ref="J835:J898" si="26">I835*0.884</f>
        <v>4.6559837999999996</v>
      </c>
      <c r="K835" s="14">
        <f t="shared" ref="K835:K898" si="27">I835*7</f>
        <v>36.868649999999995</v>
      </c>
    </row>
    <row r="836" spans="1:11" x14ac:dyDescent="0.3">
      <c r="A836" s="2" t="s">
        <v>2673</v>
      </c>
      <c r="B836" s="2" t="s">
        <v>4300</v>
      </c>
      <c r="C836" s="2" t="s">
        <v>2681</v>
      </c>
      <c r="D836" s="3" t="s">
        <v>1141</v>
      </c>
      <c r="E836" s="3">
        <v>35238</v>
      </c>
      <c r="F836" s="2" t="s">
        <v>4301</v>
      </c>
      <c r="G836" s="61" t="s">
        <v>1142</v>
      </c>
      <c r="H836" s="2" t="s">
        <v>5</v>
      </c>
      <c r="I836" s="61">
        <v>4.9400000000000004</v>
      </c>
      <c r="J836" s="77">
        <f t="shared" si="26"/>
        <v>4.3669600000000006</v>
      </c>
      <c r="K836" s="14">
        <f t="shared" si="27"/>
        <v>34.580000000000005</v>
      </c>
    </row>
    <row r="837" spans="1:11" x14ac:dyDescent="0.3">
      <c r="A837" s="2" t="s">
        <v>2673</v>
      </c>
      <c r="B837" s="2" t="s">
        <v>4302</v>
      </c>
      <c r="C837" s="2" t="s">
        <v>2681</v>
      </c>
      <c r="D837" s="3" t="s">
        <v>1198</v>
      </c>
      <c r="E837" s="3">
        <v>35051</v>
      </c>
      <c r="F837" s="2" t="s">
        <v>4303</v>
      </c>
      <c r="G837" s="61" t="s">
        <v>1199</v>
      </c>
      <c r="H837" s="2" t="s">
        <v>5</v>
      </c>
      <c r="I837" s="61">
        <v>4.9400000000000004</v>
      </c>
      <c r="J837" s="77">
        <f t="shared" si="26"/>
        <v>4.3669600000000006</v>
      </c>
      <c r="K837" s="14">
        <f t="shared" si="27"/>
        <v>34.580000000000005</v>
      </c>
    </row>
    <row r="838" spans="1:11" x14ac:dyDescent="0.3">
      <c r="A838" s="2" t="s">
        <v>2673</v>
      </c>
      <c r="B838" s="2" t="s">
        <v>4304</v>
      </c>
      <c r="C838" s="2" t="s">
        <v>2681</v>
      </c>
      <c r="D838" s="3" t="s">
        <v>1198</v>
      </c>
      <c r="E838" s="3">
        <v>35051</v>
      </c>
      <c r="F838" s="2" t="s">
        <v>4305</v>
      </c>
      <c r="G838" s="61" t="s">
        <v>1199</v>
      </c>
      <c r="H838" s="2" t="s">
        <v>5</v>
      </c>
      <c r="I838" s="61">
        <v>4.8617999999999997</v>
      </c>
      <c r="J838" s="77">
        <f t="shared" si="26"/>
        <v>4.2978312000000001</v>
      </c>
      <c r="K838" s="14">
        <f t="shared" si="27"/>
        <v>34.032599999999995</v>
      </c>
    </row>
    <row r="839" spans="1:11" x14ac:dyDescent="0.3">
      <c r="A839" s="2" t="s">
        <v>2673</v>
      </c>
      <c r="B839" s="2" t="s">
        <v>4306</v>
      </c>
      <c r="C839" s="2" t="s">
        <v>2681</v>
      </c>
      <c r="D839" s="3" t="s">
        <v>1141</v>
      </c>
      <c r="E839" s="3">
        <v>35238</v>
      </c>
      <c r="F839" s="2" t="s">
        <v>4307</v>
      </c>
      <c r="G839" s="61" t="s">
        <v>1142</v>
      </c>
      <c r="H839" s="2" t="s">
        <v>5</v>
      </c>
      <c r="I839" s="61">
        <v>4.8617999999999997</v>
      </c>
      <c r="J839" s="77">
        <f t="shared" si="26"/>
        <v>4.2978312000000001</v>
      </c>
      <c r="K839" s="14">
        <f t="shared" si="27"/>
        <v>34.032599999999995</v>
      </c>
    </row>
    <row r="840" spans="1:11" x14ac:dyDescent="0.3">
      <c r="A840" s="2" t="s">
        <v>2673</v>
      </c>
      <c r="B840" s="2" t="s">
        <v>4308</v>
      </c>
      <c r="C840" s="2" t="s">
        <v>2681</v>
      </c>
      <c r="D840" s="3" t="s">
        <v>38</v>
      </c>
      <c r="E840" s="3">
        <v>35055</v>
      </c>
      <c r="F840" s="2" t="s">
        <v>4309</v>
      </c>
      <c r="G840" s="61" t="s">
        <v>1591</v>
      </c>
      <c r="H840" s="2" t="s">
        <v>5</v>
      </c>
      <c r="I840" s="61">
        <v>4.8617999999999997</v>
      </c>
      <c r="J840" s="77">
        <f t="shared" si="26"/>
        <v>4.2978312000000001</v>
      </c>
      <c r="K840" s="14">
        <f t="shared" si="27"/>
        <v>34.032599999999995</v>
      </c>
    </row>
    <row r="841" spans="1:11" x14ac:dyDescent="0.3">
      <c r="A841" s="2" t="s">
        <v>2673</v>
      </c>
      <c r="B841" s="2" t="s">
        <v>4310</v>
      </c>
      <c r="C841" s="2" t="s">
        <v>2681</v>
      </c>
      <c r="D841" s="3" t="s">
        <v>1141</v>
      </c>
      <c r="E841" s="3">
        <v>35238</v>
      </c>
      <c r="F841" s="2" t="s">
        <v>4311</v>
      </c>
      <c r="G841" s="61" t="s">
        <v>1142</v>
      </c>
      <c r="H841" s="2" t="s">
        <v>5</v>
      </c>
      <c r="I841" s="61">
        <v>4.6753999999999998</v>
      </c>
      <c r="J841" s="77">
        <f t="shared" si="26"/>
        <v>4.1330536000000002</v>
      </c>
      <c r="K841" s="14">
        <f t="shared" si="27"/>
        <v>32.727800000000002</v>
      </c>
    </row>
    <row r="842" spans="1:11" x14ac:dyDescent="0.3">
      <c r="A842" s="2" t="s">
        <v>2673</v>
      </c>
      <c r="B842" s="2" t="s">
        <v>4312</v>
      </c>
      <c r="C842" s="2" t="s">
        <v>2681</v>
      </c>
      <c r="D842" s="3" t="s">
        <v>1141</v>
      </c>
      <c r="E842" s="3">
        <v>35238</v>
      </c>
      <c r="F842" s="2" t="s">
        <v>4040</v>
      </c>
      <c r="G842" s="61" t="s">
        <v>1142</v>
      </c>
      <c r="H842" s="2" t="s">
        <v>5</v>
      </c>
      <c r="I842" s="61">
        <v>4.6753999999999998</v>
      </c>
      <c r="J842" s="77">
        <f t="shared" si="26"/>
        <v>4.1330536000000002</v>
      </c>
      <c r="K842" s="14">
        <f t="shared" si="27"/>
        <v>32.727800000000002</v>
      </c>
    </row>
    <row r="843" spans="1:11" x14ac:dyDescent="0.3">
      <c r="A843" s="2" t="s">
        <v>2673</v>
      </c>
      <c r="B843" s="2" t="s">
        <v>4122</v>
      </c>
      <c r="C843" s="2" t="s">
        <v>2681</v>
      </c>
      <c r="D843" s="3" t="s">
        <v>1141</v>
      </c>
      <c r="E843" s="3">
        <v>35238</v>
      </c>
      <c r="F843" s="2" t="s">
        <v>4313</v>
      </c>
      <c r="G843" s="61" t="s">
        <v>1142</v>
      </c>
      <c r="H843" s="2" t="s">
        <v>5</v>
      </c>
      <c r="I843" s="61">
        <v>4.6753999999999998</v>
      </c>
      <c r="J843" s="77">
        <f t="shared" si="26"/>
        <v>4.1330536000000002</v>
      </c>
      <c r="K843" s="14">
        <f t="shared" si="27"/>
        <v>32.727800000000002</v>
      </c>
    </row>
    <row r="844" spans="1:11" x14ac:dyDescent="0.3">
      <c r="A844" s="2" t="s">
        <v>2673</v>
      </c>
      <c r="B844" s="2" t="s">
        <v>3419</v>
      </c>
      <c r="C844" s="2" t="s">
        <v>2681</v>
      </c>
      <c r="D844" s="3" t="s">
        <v>1629</v>
      </c>
      <c r="E844" s="3">
        <v>35352</v>
      </c>
      <c r="F844" s="2" t="s">
        <v>4314</v>
      </c>
      <c r="G844" s="61" t="s">
        <v>1630</v>
      </c>
      <c r="H844" s="2" t="s">
        <v>5</v>
      </c>
      <c r="I844" s="61">
        <v>4.6753999999999998</v>
      </c>
      <c r="J844" s="77">
        <f t="shared" si="26"/>
        <v>4.1330536000000002</v>
      </c>
      <c r="K844" s="14">
        <f t="shared" si="27"/>
        <v>32.727800000000002</v>
      </c>
    </row>
    <row r="845" spans="1:11" x14ac:dyDescent="0.3">
      <c r="A845" s="2" t="s">
        <v>2673</v>
      </c>
      <c r="B845" s="2" t="s">
        <v>4315</v>
      </c>
      <c r="C845" s="2" t="s">
        <v>2686</v>
      </c>
      <c r="D845" s="3" t="s">
        <v>1141</v>
      </c>
      <c r="E845" s="3">
        <v>35238</v>
      </c>
      <c r="F845" s="2" t="s">
        <v>4316</v>
      </c>
      <c r="G845" s="61" t="s">
        <v>1142</v>
      </c>
      <c r="H845" s="2" t="s">
        <v>5</v>
      </c>
      <c r="I845" s="61">
        <v>4.6312499999999996</v>
      </c>
      <c r="J845" s="77">
        <f t="shared" si="26"/>
        <v>4.0940249999999994</v>
      </c>
      <c r="K845" s="14">
        <f t="shared" si="27"/>
        <v>32.418749999999996</v>
      </c>
    </row>
    <row r="846" spans="1:11" x14ac:dyDescent="0.3">
      <c r="A846" s="2" t="s">
        <v>2673</v>
      </c>
      <c r="B846" s="2" t="s">
        <v>4317</v>
      </c>
      <c r="C846" s="2" t="s">
        <v>2686</v>
      </c>
      <c r="D846" s="3" t="s">
        <v>1154</v>
      </c>
      <c r="E846" s="3">
        <v>35238</v>
      </c>
      <c r="F846" s="2" t="s">
        <v>4318</v>
      </c>
      <c r="G846" s="61" t="s">
        <v>1142</v>
      </c>
      <c r="H846" s="2" t="s">
        <v>5</v>
      </c>
      <c r="I846" s="61">
        <v>4.6312499999999996</v>
      </c>
      <c r="J846" s="77">
        <f t="shared" si="26"/>
        <v>4.0940249999999994</v>
      </c>
      <c r="K846" s="14">
        <f t="shared" si="27"/>
        <v>32.418749999999996</v>
      </c>
    </row>
    <row r="847" spans="1:11" x14ac:dyDescent="0.3">
      <c r="A847" s="2" t="s">
        <v>2673</v>
      </c>
      <c r="B847" s="2" t="s">
        <v>4319</v>
      </c>
      <c r="C847" s="2" t="s">
        <v>2686</v>
      </c>
      <c r="D847" s="3" t="s">
        <v>22</v>
      </c>
      <c r="E847" s="3">
        <v>35281</v>
      </c>
      <c r="F847" s="2" t="s">
        <v>4320</v>
      </c>
      <c r="G847" s="61" t="s">
        <v>1645</v>
      </c>
      <c r="H847" s="2" t="s">
        <v>5</v>
      </c>
      <c r="I847" s="61">
        <v>4.6312499999999996</v>
      </c>
      <c r="J847" s="77">
        <f t="shared" si="26"/>
        <v>4.0940249999999994</v>
      </c>
      <c r="K847" s="14">
        <f t="shared" si="27"/>
        <v>32.418749999999996</v>
      </c>
    </row>
    <row r="848" spans="1:11" x14ac:dyDescent="0.3">
      <c r="A848" s="2" t="s">
        <v>2673</v>
      </c>
      <c r="B848" s="2" t="s">
        <v>4321</v>
      </c>
      <c r="C848" s="2" t="s">
        <v>2686</v>
      </c>
      <c r="D848" s="3" t="s">
        <v>1037</v>
      </c>
      <c r="E848" s="3">
        <v>35189</v>
      </c>
      <c r="F848" s="2" t="s">
        <v>4322</v>
      </c>
      <c r="G848" s="61" t="s">
        <v>1038</v>
      </c>
      <c r="H848" s="2" t="s">
        <v>5</v>
      </c>
      <c r="I848" s="61">
        <v>4.6312499999999996</v>
      </c>
      <c r="J848" s="77">
        <f t="shared" si="26"/>
        <v>4.0940249999999994</v>
      </c>
      <c r="K848" s="14">
        <f t="shared" si="27"/>
        <v>32.418749999999996</v>
      </c>
    </row>
    <row r="849" spans="1:11" x14ac:dyDescent="0.3">
      <c r="A849" s="2" t="s">
        <v>2673</v>
      </c>
      <c r="B849" s="2" t="s">
        <v>4323</v>
      </c>
      <c r="C849" s="2" t="s">
        <v>2686</v>
      </c>
      <c r="D849" s="3" t="s">
        <v>1141</v>
      </c>
      <c r="E849" s="3">
        <v>35238</v>
      </c>
      <c r="F849" s="2" t="s">
        <v>4324</v>
      </c>
      <c r="G849" s="61" t="s">
        <v>1142</v>
      </c>
      <c r="H849" s="2" t="s">
        <v>5</v>
      </c>
      <c r="I849" s="61">
        <v>4.6312499999999996</v>
      </c>
      <c r="J849" s="77">
        <f t="shared" si="26"/>
        <v>4.0940249999999994</v>
      </c>
      <c r="K849" s="14">
        <f t="shared" si="27"/>
        <v>32.418749999999996</v>
      </c>
    </row>
    <row r="850" spans="1:11" x14ac:dyDescent="0.3">
      <c r="A850" s="2" t="s">
        <v>2673</v>
      </c>
      <c r="B850" s="2" t="s">
        <v>4325</v>
      </c>
      <c r="C850" s="2" t="s">
        <v>2686</v>
      </c>
      <c r="D850" s="3" t="s">
        <v>47</v>
      </c>
      <c r="E850" s="3">
        <v>35066</v>
      </c>
      <c r="F850" s="2" t="s">
        <v>4326</v>
      </c>
      <c r="G850" s="61" t="s">
        <v>1772</v>
      </c>
      <c r="H850" s="2" t="s">
        <v>5</v>
      </c>
      <c r="I850" s="61">
        <v>4.6085624999999997</v>
      </c>
      <c r="J850" s="77">
        <f t="shared" si="26"/>
        <v>4.0739692499999993</v>
      </c>
      <c r="K850" s="14">
        <f t="shared" si="27"/>
        <v>32.259937499999999</v>
      </c>
    </row>
    <row r="851" spans="1:11" x14ac:dyDescent="0.3">
      <c r="A851" s="2" t="s">
        <v>2673</v>
      </c>
      <c r="B851" s="2" t="s">
        <v>4327</v>
      </c>
      <c r="C851" s="2" t="s">
        <v>2681</v>
      </c>
      <c r="D851" s="3" t="s">
        <v>1037</v>
      </c>
      <c r="E851" s="3">
        <v>35278</v>
      </c>
      <c r="F851" s="2" t="s">
        <v>4328</v>
      </c>
      <c r="G851" s="61" t="s">
        <v>1090</v>
      </c>
      <c r="H851" s="2" t="s">
        <v>5</v>
      </c>
      <c r="I851" s="61">
        <v>4.4566499999999998</v>
      </c>
      <c r="J851" s="77">
        <f t="shared" si="26"/>
        <v>3.9396785999999997</v>
      </c>
      <c r="K851" s="14">
        <f t="shared" si="27"/>
        <v>31.196549999999998</v>
      </c>
    </row>
    <row r="852" spans="1:11" x14ac:dyDescent="0.3">
      <c r="A852" s="2" t="s">
        <v>2673</v>
      </c>
      <c r="B852" s="2" t="s">
        <v>4329</v>
      </c>
      <c r="C852" s="2" t="s">
        <v>2681</v>
      </c>
      <c r="D852" s="3" t="s">
        <v>1141</v>
      </c>
      <c r="E852" s="3">
        <v>35238</v>
      </c>
      <c r="F852" s="2" t="s">
        <v>4330</v>
      </c>
      <c r="G852" s="61" t="s">
        <v>1142</v>
      </c>
      <c r="H852" s="2" t="s">
        <v>5</v>
      </c>
      <c r="I852" s="61">
        <v>4.4566499999999998</v>
      </c>
      <c r="J852" s="77">
        <f t="shared" si="26"/>
        <v>3.9396785999999997</v>
      </c>
      <c r="K852" s="14">
        <f t="shared" si="27"/>
        <v>31.196549999999998</v>
      </c>
    </row>
    <row r="853" spans="1:11" x14ac:dyDescent="0.3">
      <c r="A853" s="2" t="s">
        <v>2673</v>
      </c>
      <c r="B853" s="2" t="s">
        <v>4331</v>
      </c>
      <c r="C853" s="2" t="s">
        <v>2681</v>
      </c>
      <c r="D853" s="3" t="s">
        <v>1141</v>
      </c>
      <c r="E853" s="3">
        <v>35238</v>
      </c>
      <c r="F853" s="2" t="s">
        <v>4332</v>
      </c>
      <c r="G853" s="61" t="s">
        <v>1142</v>
      </c>
      <c r="H853" s="2" t="s">
        <v>5</v>
      </c>
      <c r="I853" s="61">
        <v>4.0909750000000003</v>
      </c>
      <c r="J853" s="77">
        <f t="shared" si="26"/>
        <v>3.6164219000000002</v>
      </c>
      <c r="K853" s="14">
        <f t="shared" si="27"/>
        <v>28.636825000000002</v>
      </c>
    </row>
    <row r="854" spans="1:11" x14ac:dyDescent="0.3">
      <c r="A854" s="2" t="s">
        <v>2673</v>
      </c>
      <c r="B854" s="2" t="s">
        <v>4333</v>
      </c>
      <c r="C854" s="2" t="s">
        <v>2681</v>
      </c>
      <c r="D854" s="3" t="s">
        <v>1141</v>
      </c>
      <c r="E854" s="3">
        <v>35238</v>
      </c>
      <c r="F854" s="2" t="s">
        <v>4121</v>
      </c>
      <c r="G854" s="61" t="s">
        <v>1142</v>
      </c>
      <c r="H854" s="2" t="s">
        <v>5</v>
      </c>
      <c r="I854" s="61">
        <v>4.0514999999999999</v>
      </c>
      <c r="J854" s="77">
        <f t="shared" si="26"/>
        <v>3.5815259999999998</v>
      </c>
      <c r="K854" s="14">
        <f t="shared" si="27"/>
        <v>28.360499999999998</v>
      </c>
    </row>
    <row r="855" spans="1:11" x14ac:dyDescent="0.3">
      <c r="A855" s="2" t="s">
        <v>2673</v>
      </c>
      <c r="B855" s="2" t="s">
        <v>4334</v>
      </c>
      <c r="C855" s="2" t="s">
        <v>2681</v>
      </c>
      <c r="D855" s="3" t="s">
        <v>1141</v>
      </c>
      <c r="E855" s="3">
        <v>35238</v>
      </c>
      <c r="F855" s="2" t="s">
        <v>4335</v>
      </c>
      <c r="G855" s="61" t="s">
        <v>1142</v>
      </c>
      <c r="H855" s="2" t="s">
        <v>5</v>
      </c>
      <c r="I855" s="61">
        <v>4.0514999999999999</v>
      </c>
      <c r="J855" s="77">
        <f t="shared" si="26"/>
        <v>3.5815259999999998</v>
      </c>
      <c r="K855" s="14">
        <f t="shared" si="27"/>
        <v>28.360499999999998</v>
      </c>
    </row>
    <row r="856" spans="1:11" x14ac:dyDescent="0.3">
      <c r="A856" s="2" t="s">
        <v>2673</v>
      </c>
      <c r="B856" s="2" t="s">
        <v>4336</v>
      </c>
      <c r="C856" s="2" t="s">
        <v>2681</v>
      </c>
      <c r="D856" s="3" t="s">
        <v>42</v>
      </c>
      <c r="E856" s="3">
        <v>35353</v>
      </c>
      <c r="F856" s="2" t="s">
        <v>4337</v>
      </c>
      <c r="G856" s="61" t="s">
        <v>1498</v>
      </c>
      <c r="H856" s="2" t="s">
        <v>5</v>
      </c>
      <c r="I856" s="61">
        <v>4.0514999999999999</v>
      </c>
      <c r="J856" s="77">
        <f t="shared" si="26"/>
        <v>3.5815259999999998</v>
      </c>
      <c r="K856" s="14">
        <f t="shared" si="27"/>
        <v>28.360499999999998</v>
      </c>
    </row>
    <row r="857" spans="1:11" x14ac:dyDescent="0.3">
      <c r="A857" s="2" t="s">
        <v>2673</v>
      </c>
      <c r="B857" s="2" t="s">
        <v>4338</v>
      </c>
      <c r="C857" s="2" t="s">
        <v>2681</v>
      </c>
      <c r="D857" s="3" t="s">
        <v>1141</v>
      </c>
      <c r="E857" s="3">
        <v>35238</v>
      </c>
      <c r="F857" s="2" t="s">
        <v>4339</v>
      </c>
      <c r="G857" s="61" t="s">
        <v>1142</v>
      </c>
      <c r="H857" s="2" t="s">
        <v>5</v>
      </c>
      <c r="I857" s="61">
        <v>4.0514999999999999</v>
      </c>
      <c r="J857" s="77">
        <f t="shared" si="26"/>
        <v>3.5815259999999998</v>
      </c>
      <c r="K857" s="14">
        <f t="shared" si="27"/>
        <v>28.360499999999998</v>
      </c>
    </row>
    <row r="858" spans="1:11" x14ac:dyDescent="0.3">
      <c r="A858" s="2" t="s">
        <v>2673</v>
      </c>
      <c r="B858" s="2" t="s">
        <v>4340</v>
      </c>
      <c r="C858" s="2" t="s">
        <v>2681</v>
      </c>
      <c r="D858" s="3" t="s">
        <v>1141</v>
      </c>
      <c r="E858" s="3">
        <v>35238</v>
      </c>
      <c r="F858" s="2" t="s">
        <v>4341</v>
      </c>
      <c r="G858" s="61" t="s">
        <v>1142</v>
      </c>
      <c r="H858" s="2" t="s">
        <v>5</v>
      </c>
      <c r="I858" s="61">
        <v>4.0514999999999999</v>
      </c>
      <c r="J858" s="77">
        <f t="shared" si="26"/>
        <v>3.5815259999999998</v>
      </c>
      <c r="K858" s="14">
        <f t="shared" si="27"/>
        <v>28.360499999999998</v>
      </c>
    </row>
    <row r="859" spans="1:11" x14ac:dyDescent="0.3">
      <c r="A859" s="2" t="s">
        <v>2673</v>
      </c>
      <c r="B859" s="2" t="s">
        <v>4342</v>
      </c>
      <c r="C859" s="2" t="s">
        <v>2681</v>
      </c>
      <c r="D859" s="3" t="s">
        <v>1037</v>
      </c>
      <c r="E859" s="3">
        <v>35278</v>
      </c>
      <c r="F859" s="2" t="s">
        <v>4343</v>
      </c>
      <c r="G859" s="61" t="s">
        <v>1090</v>
      </c>
      <c r="H859" s="2" t="s">
        <v>5</v>
      </c>
      <c r="I859" s="61">
        <v>4.0514999999999999</v>
      </c>
      <c r="J859" s="77">
        <f t="shared" si="26"/>
        <v>3.5815259999999998</v>
      </c>
      <c r="K859" s="14">
        <f t="shared" si="27"/>
        <v>28.360499999999998</v>
      </c>
    </row>
    <row r="860" spans="1:11" x14ac:dyDescent="0.3">
      <c r="A860" s="2" t="s">
        <v>2673</v>
      </c>
      <c r="B860" s="2" t="s">
        <v>4344</v>
      </c>
      <c r="C860" s="2" t="s">
        <v>2681</v>
      </c>
      <c r="D860" s="3" t="s">
        <v>1037</v>
      </c>
      <c r="E860" s="3">
        <v>35278</v>
      </c>
      <c r="F860" s="2" t="s">
        <v>4057</v>
      </c>
      <c r="G860" s="61" t="s">
        <v>1090</v>
      </c>
      <c r="H860" s="2" t="s">
        <v>5</v>
      </c>
      <c r="I860" s="61">
        <v>4.0514999999999999</v>
      </c>
      <c r="J860" s="77">
        <f t="shared" si="26"/>
        <v>3.5815259999999998</v>
      </c>
      <c r="K860" s="14">
        <f t="shared" si="27"/>
        <v>28.360499999999998</v>
      </c>
    </row>
    <row r="861" spans="1:11" x14ac:dyDescent="0.3">
      <c r="A861" s="2" t="s">
        <v>2673</v>
      </c>
      <c r="B861" s="2" t="s">
        <v>4345</v>
      </c>
      <c r="C861" s="2" t="s">
        <v>2681</v>
      </c>
      <c r="D861" s="3" t="s">
        <v>30</v>
      </c>
      <c r="E861" s="3">
        <v>35238</v>
      </c>
      <c r="F861" s="2" t="s">
        <v>4346</v>
      </c>
      <c r="G861" s="61" t="s">
        <v>1142</v>
      </c>
      <c r="H861" s="2" t="s">
        <v>5</v>
      </c>
      <c r="I861" s="61">
        <v>4.0514999999999999</v>
      </c>
      <c r="J861" s="77">
        <f t="shared" si="26"/>
        <v>3.5815259999999998</v>
      </c>
      <c r="K861" s="14">
        <f t="shared" si="27"/>
        <v>28.360499999999998</v>
      </c>
    </row>
    <row r="862" spans="1:11" x14ac:dyDescent="0.3">
      <c r="A862" s="2" t="s">
        <v>2673</v>
      </c>
      <c r="B862" s="2" t="s">
        <v>4347</v>
      </c>
      <c r="C862" s="2" t="s">
        <v>2681</v>
      </c>
      <c r="D862" s="3" t="s">
        <v>1141</v>
      </c>
      <c r="E862" s="3">
        <v>35238</v>
      </c>
      <c r="F862" s="2" t="s">
        <v>4348</v>
      </c>
      <c r="G862" s="61" t="s">
        <v>1142</v>
      </c>
      <c r="H862" s="2" t="s">
        <v>5</v>
      </c>
      <c r="I862" s="61">
        <v>4.0514999999999999</v>
      </c>
      <c r="J862" s="77">
        <f t="shared" si="26"/>
        <v>3.5815259999999998</v>
      </c>
      <c r="K862" s="14">
        <f t="shared" si="27"/>
        <v>28.360499999999998</v>
      </c>
    </row>
    <row r="863" spans="1:11" x14ac:dyDescent="0.3">
      <c r="A863" s="2" t="s">
        <v>2673</v>
      </c>
      <c r="B863" s="2" t="s">
        <v>4349</v>
      </c>
      <c r="C863" s="2" t="s">
        <v>2681</v>
      </c>
      <c r="D863" s="3" t="s">
        <v>1141</v>
      </c>
      <c r="E863" s="3">
        <v>35238</v>
      </c>
      <c r="F863" s="2" t="s">
        <v>4232</v>
      </c>
      <c r="G863" s="61" t="s">
        <v>1142</v>
      </c>
      <c r="H863" s="2" t="s">
        <v>5</v>
      </c>
      <c r="I863" s="61">
        <v>4.0514999999999999</v>
      </c>
      <c r="J863" s="77">
        <f t="shared" si="26"/>
        <v>3.5815259999999998</v>
      </c>
      <c r="K863" s="14">
        <f t="shared" si="27"/>
        <v>28.360499999999998</v>
      </c>
    </row>
    <row r="864" spans="1:11" x14ac:dyDescent="0.3">
      <c r="A864" s="2" t="s">
        <v>2673</v>
      </c>
      <c r="B864" s="2" t="s">
        <v>4350</v>
      </c>
      <c r="C864" s="2" t="s">
        <v>2681</v>
      </c>
      <c r="D864" s="3" t="s">
        <v>1141</v>
      </c>
      <c r="E864" s="3">
        <v>35238</v>
      </c>
      <c r="F864" s="2" t="s">
        <v>4351</v>
      </c>
      <c r="G864" s="61" t="s">
        <v>1142</v>
      </c>
      <c r="H864" s="2" t="s">
        <v>5</v>
      </c>
      <c r="I864" s="61">
        <v>4.0514999999999999</v>
      </c>
      <c r="J864" s="77">
        <f t="shared" si="26"/>
        <v>3.5815259999999998</v>
      </c>
      <c r="K864" s="14">
        <f t="shared" si="27"/>
        <v>28.360499999999998</v>
      </c>
    </row>
    <row r="865" spans="1:11" x14ac:dyDescent="0.3">
      <c r="A865" s="2" t="s">
        <v>2673</v>
      </c>
      <c r="B865" s="2" t="s">
        <v>4122</v>
      </c>
      <c r="C865" s="2" t="s">
        <v>2681</v>
      </c>
      <c r="D865" s="3" t="s">
        <v>1141</v>
      </c>
      <c r="E865" s="3">
        <v>35238</v>
      </c>
      <c r="F865" s="2" t="s">
        <v>4352</v>
      </c>
      <c r="G865" s="61" t="s">
        <v>1142</v>
      </c>
      <c r="H865" s="2" t="s">
        <v>5</v>
      </c>
      <c r="I865" s="61">
        <v>4.0514999999999999</v>
      </c>
      <c r="J865" s="77">
        <f t="shared" si="26"/>
        <v>3.5815259999999998</v>
      </c>
      <c r="K865" s="14">
        <f t="shared" si="27"/>
        <v>28.360499999999998</v>
      </c>
    </row>
    <row r="866" spans="1:11" x14ac:dyDescent="0.3">
      <c r="A866" s="2" t="s">
        <v>2673</v>
      </c>
      <c r="B866" s="2" t="s">
        <v>4353</v>
      </c>
      <c r="C866" s="2" t="s">
        <v>2681</v>
      </c>
      <c r="D866" s="3" t="s">
        <v>1141</v>
      </c>
      <c r="E866" s="3">
        <v>35238</v>
      </c>
      <c r="F866" s="2" t="s">
        <v>4354</v>
      </c>
      <c r="G866" s="61" t="s">
        <v>1142</v>
      </c>
      <c r="H866" s="2" t="s">
        <v>5</v>
      </c>
      <c r="I866" s="61">
        <v>4.0514999999999999</v>
      </c>
      <c r="J866" s="77">
        <f t="shared" si="26"/>
        <v>3.5815259999999998</v>
      </c>
      <c r="K866" s="14">
        <f t="shared" si="27"/>
        <v>28.360499999999998</v>
      </c>
    </row>
    <row r="867" spans="1:11" x14ac:dyDescent="0.3">
      <c r="A867" s="2" t="s">
        <v>2673</v>
      </c>
      <c r="B867" s="2" t="s">
        <v>4355</v>
      </c>
      <c r="C867" s="2" t="s">
        <v>2681</v>
      </c>
      <c r="D867" s="3" t="s">
        <v>1154</v>
      </c>
      <c r="E867" s="3">
        <v>35238</v>
      </c>
      <c r="F867" s="2" t="s">
        <v>4356</v>
      </c>
      <c r="G867" s="61" t="s">
        <v>1142</v>
      </c>
      <c r="H867" s="2" t="s">
        <v>5</v>
      </c>
      <c r="I867" s="61">
        <v>4.0514999999999999</v>
      </c>
      <c r="J867" s="77">
        <f t="shared" si="26"/>
        <v>3.5815259999999998</v>
      </c>
      <c r="K867" s="14">
        <f t="shared" si="27"/>
        <v>28.360499999999998</v>
      </c>
    </row>
    <row r="868" spans="1:11" x14ac:dyDescent="0.3">
      <c r="A868" s="2" t="s">
        <v>2673</v>
      </c>
      <c r="B868" s="2" t="s">
        <v>4357</v>
      </c>
      <c r="C868" s="2" t="s">
        <v>2681</v>
      </c>
      <c r="D868" s="3" t="s">
        <v>42</v>
      </c>
      <c r="E868" s="3">
        <v>35353</v>
      </c>
      <c r="F868" s="2" t="s">
        <v>4358</v>
      </c>
      <c r="G868" s="61" t="s">
        <v>1498</v>
      </c>
      <c r="H868" s="2" t="s">
        <v>5</v>
      </c>
      <c r="I868" s="61">
        <v>4.0514999999999999</v>
      </c>
      <c r="J868" s="77">
        <f t="shared" si="26"/>
        <v>3.5815259999999998</v>
      </c>
      <c r="K868" s="14">
        <f t="shared" si="27"/>
        <v>28.360499999999998</v>
      </c>
    </row>
    <row r="869" spans="1:11" x14ac:dyDescent="0.3">
      <c r="A869" s="2" t="s">
        <v>2673</v>
      </c>
      <c r="B869" s="2" t="s">
        <v>4359</v>
      </c>
      <c r="C869" s="2" t="s">
        <v>2681</v>
      </c>
      <c r="D869" s="3" t="s">
        <v>1141</v>
      </c>
      <c r="E869" s="3">
        <v>35238</v>
      </c>
      <c r="F869" s="2" t="s">
        <v>4360</v>
      </c>
      <c r="G869" s="61" t="s">
        <v>1142</v>
      </c>
      <c r="H869" s="2" t="s">
        <v>5</v>
      </c>
      <c r="I869" s="61">
        <v>4.0514999999999999</v>
      </c>
      <c r="J869" s="77">
        <f t="shared" si="26"/>
        <v>3.5815259999999998</v>
      </c>
      <c r="K869" s="14">
        <f t="shared" si="27"/>
        <v>28.360499999999998</v>
      </c>
    </row>
    <row r="870" spans="1:11" x14ac:dyDescent="0.3">
      <c r="A870" s="2" t="s">
        <v>2673</v>
      </c>
      <c r="B870" s="2" t="s">
        <v>4361</v>
      </c>
      <c r="C870" s="2" t="s">
        <v>2681</v>
      </c>
      <c r="D870" s="3" t="s">
        <v>1141</v>
      </c>
      <c r="E870" s="3">
        <v>35238</v>
      </c>
      <c r="F870" s="2" t="s">
        <v>4362</v>
      </c>
      <c r="G870" s="61" t="s">
        <v>1142</v>
      </c>
      <c r="H870" s="2" t="s">
        <v>5</v>
      </c>
      <c r="I870" s="61">
        <v>4.0514999999999999</v>
      </c>
      <c r="J870" s="77">
        <f t="shared" si="26"/>
        <v>3.5815259999999998</v>
      </c>
      <c r="K870" s="14">
        <f t="shared" si="27"/>
        <v>28.360499999999998</v>
      </c>
    </row>
    <row r="871" spans="1:11" x14ac:dyDescent="0.3">
      <c r="A871" s="2" t="s">
        <v>2673</v>
      </c>
      <c r="B871" s="2" t="s">
        <v>4363</v>
      </c>
      <c r="C871" s="2" t="s">
        <v>2681</v>
      </c>
      <c r="D871" s="3" t="s">
        <v>1198</v>
      </c>
      <c r="E871" s="3">
        <v>35051</v>
      </c>
      <c r="F871" s="2" t="s">
        <v>4364</v>
      </c>
      <c r="G871" s="61" t="s">
        <v>1199</v>
      </c>
      <c r="H871" s="2" t="s">
        <v>5</v>
      </c>
      <c r="I871" s="61">
        <v>4.0514999999999999</v>
      </c>
      <c r="J871" s="77">
        <f t="shared" si="26"/>
        <v>3.5815259999999998</v>
      </c>
      <c r="K871" s="14">
        <f t="shared" si="27"/>
        <v>28.360499999999998</v>
      </c>
    </row>
    <row r="872" spans="1:11" x14ac:dyDescent="0.3">
      <c r="A872" s="2" t="s">
        <v>2673</v>
      </c>
      <c r="B872" s="2" t="s">
        <v>4365</v>
      </c>
      <c r="C872" s="2" t="s">
        <v>2681</v>
      </c>
      <c r="D872" s="3" t="s">
        <v>1141</v>
      </c>
      <c r="E872" s="3">
        <v>35238</v>
      </c>
      <c r="F872" s="2" t="s">
        <v>4366</v>
      </c>
      <c r="G872" s="61" t="s">
        <v>1142</v>
      </c>
      <c r="H872" s="2" t="s">
        <v>5</v>
      </c>
      <c r="I872" s="61">
        <v>4.0514999999999999</v>
      </c>
      <c r="J872" s="77">
        <f t="shared" si="26"/>
        <v>3.5815259999999998</v>
      </c>
      <c r="K872" s="14">
        <f t="shared" si="27"/>
        <v>28.360499999999998</v>
      </c>
    </row>
    <row r="873" spans="1:11" x14ac:dyDescent="0.3">
      <c r="A873" s="2" t="s">
        <v>2673</v>
      </c>
      <c r="B873" s="2" t="s">
        <v>4367</v>
      </c>
      <c r="C873" s="2" t="s">
        <v>2681</v>
      </c>
      <c r="D873" s="3" t="s">
        <v>1141</v>
      </c>
      <c r="E873" s="3">
        <v>35238</v>
      </c>
      <c r="F873" s="2" t="s">
        <v>4368</v>
      </c>
      <c r="G873" s="61" t="s">
        <v>1142</v>
      </c>
      <c r="H873" s="2" t="s">
        <v>5</v>
      </c>
      <c r="I873" s="61">
        <v>4.0514999999999999</v>
      </c>
      <c r="J873" s="77">
        <f t="shared" si="26"/>
        <v>3.5815259999999998</v>
      </c>
      <c r="K873" s="14">
        <f t="shared" si="27"/>
        <v>28.360499999999998</v>
      </c>
    </row>
    <row r="874" spans="1:11" x14ac:dyDescent="0.3">
      <c r="A874" s="2" t="s">
        <v>2673</v>
      </c>
      <c r="B874" s="2" t="s">
        <v>4369</v>
      </c>
      <c r="C874" s="2" t="s">
        <v>2681</v>
      </c>
      <c r="D874" s="3" t="s">
        <v>1141</v>
      </c>
      <c r="E874" s="3">
        <v>35238</v>
      </c>
      <c r="F874" s="2" t="s">
        <v>4370</v>
      </c>
      <c r="G874" s="61" t="s">
        <v>1142</v>
      </c>
      <c r="H874" s="2" t="s">
        <v>5</v>
      </c>
      <c r="I874" s="61">
        <v>4.0514999999999999</v>
      </c>
      <c r="J874" s="77">
        <f t="shared" si="26"/>
        <v>3.5815259999999998</v>
      </c>
      <c r="K874" s="14">
        <f t="shared" si="27"/>
        <v>28.360499999999998</v>
      </c>
    </row>
    <row r="875" spans="1:11" x14ac:dyDescent="0.3">
      <c r="A875" s="2" t="s">
        <v>2673</v>
      </c>
      <c r="B875" s="2" t="s">
        <v>4371</v>
      </c>
      <c r="C875" s="2" t="s">
        <v>2681</v>
      </c>
      <c r="D875" s="3" t="s">
        <v>22</v>
      </c>
      <c r="E875" s="3">
        <v>35281</v>
      </c>
      <c r="F875" s="2" t="s">
        <v>4372</v>
      </c>
      <c r="G875" s="61" t="s">
        <v>1645</v>
      </c>
      <c r="H875" s="2" t="s">
        <v>5</v>
      </c>
      <c r="I875" s="61">
        <v>4.0514999999999999</v>
      </c>
      <c r="J875" s="77">
        <f t="shared" si="26"/>
        <v>3.5815259999999998</v>
      </c>
      <c r="K875" s="14">
        <f t="shared" si="27"/>
        <v>28.360499999999998</v>
      </c>
    </row>
    <row r="876" spans="1:11" x14ac:dyDescent="0.3">
      <c r="A876" s="2" t="s">
        <v>2673</v>
      </c>
      <c r="B876" s="2" t="s">
        <v>4373</v>
      </c>
      <c r="C876" s="2" t="s">
        <v>2681</v>
      </c>
      <c r="D876" s="3" t="s">
        <v>1141</v>
      </c>
      <c r="E876" s="3">
        <v>35238</v>
      </c>
      <c r="F876" s="2" t="s">
        <v>4374</v>
      </c>
      <c r="G876" s="61" t="s">
        <v>1142</v>
      </c>
      <c r="H876" s="2" t="s">
        <v>5</v>
      </c>
      <c r="I876" s="61">
        <v>4.0514999999999999</v>
      </c>
      <c r="J876" s="77">
        <f t="shared" si="26"/>
        <v>3.5815259999999998</v>
      </c>
      <c r="K876" s="14">
        <f t="shared" si="27"/>
        <v>28.360499999999998</v>
      </c>
    </row>
    <row r="877" spans="1:11" x14ac:dyDescent="0.3">
      <c r="A877" s="2" t="s">
        <v>2673</v>
      </c>
      <c r="B877" s="2" t="s">
        <v>4375</v>
      </c>
      <c r="C877" s="2" t="s">
        <v>2681</v>
      </c>
      <c r="D877" s="3" t="s">
        <v>1141</v>
      </c>
      <c r="E877" s="3">
        <v>35238</v>
      </c>
      <c r="F877" s="2" t="s">
        <v>4376</v>
      </c>
      <c r="G877" s="61" t="s">
        <v>1142</v>
      </c>
      <c r="H877" s="2" t="s">
        <v>5</v>
      </c>
      <c r="I877" s="61">
        <v>4.0514999999999999</v>
      </c>
      <c r="J877" s="77">
        <f t="shared" si="26"/>
        <v>3.5815259999999998</v>
      </c>
      <c r="K877" s="14">
        <f t="shared" si="27"/>
        <v>28.360499999999998</v>
      </c>
    </row>
    <row r="878" spans="1:11" x14ac:dyDescent="0.3">
      <c r="A878" s="2" t="s">
        <v>2673</v>
      </c>
      <c r="B878" s="2" t="s">
        <v>4377</v>
      </c>
      <c r="C878" s="2" t="s">
        <v>2681</v>
      </c>
      <c r="D878" s="3" t="s">
        <v>1141</v>
      </c>
      <c r="E878" s="3">
        <v>35238</v>
      </c>
      <c r="F878" s="2" t="s">
        <v>4378</v>
      </c>
      <c r="G878" s="61" t="s">
        <v>1142</v>
      </c>
      <c r="H878" s="2" t="s">
        <v>5</v>
      </c>
      <c r="I878" s="61">
        <v>4.0514999999999999</v>
      </c>
      <c r="J878" s="77">
        <f t="shared" si="26"/>
        <v>3.5815259999999998</v>
      </c>
      <c r="K878" s="14">
        <f t="shared" si="27"/>
        <v>28.360499999999998</v>
      </c>
    </row>
    <row r="879" spans="1:11" x14ac:dyDescent="0.3">
      <c r="A879" s="2" t="s">
        <v>2673</v>
      </c>
      <c r="B879" s="2" t="s">
        <v>4379</v>
      </c>
      <c r="C879" s="2" t="s">
        <v>2681</v>
      </c>
      <c r="D879" s="3" t="s">
        <v>1141</v>
      </c>
      <c r="E879" s="3">
        <v>35238</v>
      </c>
      <c r="F879" s="2" t="s">
        <v>4380</v>
      </c>
      <c r="G879" s="61" t="s">
        <v>1142</v>
      </c>
      <c r="H879" s="2" t="s">
        <v>5</v>
      </c>
      <c r="I879" s="61">
        <v>4.0514999999999999</v>
      </c>
      <c r="J879" s="77">
        <f t="shared" si="26"/>
        <v>3.5815259999999998</v>
      </c>
      <c r="K879" s="14">
        <f t="shared" si="27"/>
        <v>28.360499999999998</v>
      </c>
    </row>
    <row r="880" spans="1:11" x14ac:dyDescent="0.3">
      <c r="A880" s="2" t="s">
        <v>2673</v>
      </c>
      <c r="B880" s="2" t="s">
        <v>4381</v>
      </c>
      <c r="C880" s="2" t="s">
        <v>2681</v>
      </c>
      <c r="D880" s="3" t="s">
        <v>1037</v>
      </c>
      <c r="E880" s="3">
        <v>35278</v>
      </c>
      <c r="F880" s="2" t="s">
        <v>4382</v>
      </c>
      <c r="G880" s="61" t="s">
        <v>1090</v>
      </c>
      <c r="H880" s="2" t="s">
        <v>5</v>
      </c>
      <c r="I880" s="61">
        <v>4.0514999999999999</v>
      </c>
      <c r="J880" s="77">
        <f t="shared" si="26"/>
        <v>3.5815259999999998</v>
      </c>
      <c r="K880" s="14">
        <f t="shared" si="27"/>
        <v>28.360499999999998</v>
      </c>
    </row>
    <row r="881" spans="1:11" x14ac:dyDescent="0.3">
      <c r="A881" s="2" t="s">
        <v>2673</v>
      </c>
      <c r="B881" s="2" t="s">
        <v>4383</v>
      </c>
      <c r="C881" s="2" t="s">
        <v>2681</v>
      </c>
      <c r="D881" s="3" t="s">
        <v>1141</v>
      </c>
      <c r="E881" s="3">
        <v>35238</v>
      </c>
      <c r="F881" s="2" t="s">
        <v>4384</v>
      </c>
      <c r="G881" s="61" t="s">
        <v>1142</v>
      </c>
      <c r="H881" s="2" t="s">
        <v>5</v>
      </c>
      <c r="I881" s="61">
        <v>4.0514999999999999</v>
      </c>
      <c r="J881" s="77">
        <f t="shared" si="26"/>
        <v>3.5815259999999998</v>
      </c>
      <c r="K881" s="14">
        <f t="shared" si="27"/>
        <v>28.360499999999998</v>
      </c>
    </row>
    <row r="882" spans="1:11" x14ac:dyDescent="0.3">
      <c r="A882" s="2" t="s">
        <v>2673</v>
      </c>
      <c r="B882" s="2" t="s">
        <v>4385</v>
      </c>
      <c r="C882" s="2" t="s">
        <v>2681</v>
      </c>
      <c r="D882" s="3" t="s">
        <v>1154</v>
      </c>
      <c r="E882" s="3">
        <v>35238</v>
      </c>
      <c r="F882" s="2" t="s">
        <v>4386</v>
      </c>
      <c r="G882" s="61" t="s">
        <v>1142</v>
      </c>
      <c r="H882" s="2" t="s">
        <v>5</v>
      </c>
      <c r="I882" s="61">
        <v>4.0514999999999999</v>
      </c>
      <c r="J882" s="77">
        <f t="shared" si="26"/>
        <v>3.5815259999999998</v>
      </c>
      <c r="K882" s="14">
        <f t="shared" si="27"/>
        <v>28.360499999999998</v>
      </c>
    </row>
    <row r="883" spans="1:11" x14ac:dyDescent="0.3">
      <c r="A883" s="2" t="s">
        <v>2673</v>
      </c>
      <c r="B883" s="2" t="s">
        <v>4387</v>
      </c>
      <c r="C883" s="2" t="s">
        <v>2700</v>
      </c>
      <c r="D883" s="3" t="s">
        <v>42</v>
      </c>
      <c r="E883" s="3">
        <v>35353</v>
      </c>
      <c r="F883" s="2" t="s">
        <v>4388</v>
      </c>
      <c r="G883" s="61" t="s">
        <v>1498</v>
      </c>
      <c r="H883" s="2" t="s">
        <v>5</v>
      </c>
      <c r="I883" s="61">
        <v>3.7050000000000001</v>
      </c>
      <c r="J883" s="77">
        <f t="shared" si="26"/>
        <v>3.27522</v>
      </c>
      <c r="K883" s="14">
        <f t="shared" si="27"/>
        <v>25.935000000000002</v>
      </c>
    </row>
    <row r="884" spans="1:11" x14ac:dyDescent="0.3">
      <c r="A884" s="2" t="s">
        <v>2673</v>
      </c>
      <c r="B884" s="2" t="s">
        <v>4389</v>
      </c>
      <c r="C884" s="2" t="s">
        <v>2681</v>
      </c>
      <c r="D884" s="3" t="s">
        <v>1660</v>
      </c>
      <c r="E884" s="3">
        <v>35024</v>
      </c>
      <c r="F884" s="2" t="s">
        <v>4390</v>
      </c>
      <c r="G884" s="61" t="s">
        <v>1661</v>
      </c>
      <c r="H884" s="2" t="s">
        <v>5</v>
      </c>
      <c r="I884" s="61">
        <v>3.7050000000000001</v>
      </c>
      <c r="J884" s="77">
        <f t="shared" si="26"/>
        <v>3.27522</v>
      </c>
      <c r="K884" s="14">
        <f t="shared" si="27"/>
        <v>25.935000000000002</v>
      </c>
    </row>
    <row r="885" spans="1:11" x14ac:dyDescent="0.3">
      <c r="A885" s="2" t="s">
        <v>2673</v>
      </c>
      <c r="B885" s="2" t="s">
        <v>4391</v>
      </c>
      <c r="C885" s="2" t="s">
        <v>2700</v>
      </c>
      <c r="D885" s="3" t="s">
        <v>1141</v>
      </c>
      <c r="E885" s="3">
        <v>35238</v>
      </c>
      <c r="F885" s="2" t="s">
        <v>4392</v>
      </c>
      <c r="G885" s="61" t="s">
        <v>1142</v>
      </c>
      <c r="H885" s="2" t="s">
        <v>5</v>
      </c>
      <c r="I885" s="61">
        <v>3.7050000000000001</v>
      </c>
      <c r="J885" s="77">
        <f t="shared" si="26"/>
        <v>3.27522</v>
      </c>
      <c r="K885" s="14">
        <f t="shared" si="27"/>
        <v>25.935000000000002</v>
      </c>
    </row>
    <row r="886" spans="1:11" x14ac:dyDescent="0.3">
      <c r="A886" s="2" t="s">
        <v>2673</v>
      </c>
      <c r="B886" s="2" t="s">
        <v>4393</v>
      </c>
      <c r="C886" s="2" t="s">
        <v>2681</v>
      </c>
      <c r="D886" s="3" t="s">
        <v>1141</v>
      </c>
      <c r="E886" s="3">
        <v>35238</v>
      </c>
      <c r="F886" s="2" t="s">
        <v>4394</v>
      </c>
      <c r="G886" s="61" t="s">
        <v>1142</v>
      </c>
      <c r="H886" s="2" t="s">
        <v>5</v>
      </c>
      <c r="I886" s="61">
        <v>3.7050000000000001</v>
      </c>
      <c r="J886" s="77">
        <f t="shared" si="26"/>
        <v>3.27522</v>
      </c>
      <c r="K886" s="14">
        <f t="shared" si="27"/>
        <v>25.935000000000002</v>
      </c>
    </row>
    <row r="887" spans="1:11" x14ac:dyDescent="0.3">
      <c r="A887" s="2" t="s">
        <v>2673</v>
      </c>
      <c r="B887" s="2" t="s">
        <v>4395</v>
      </c>
      <c r="C887" s="2" t="s">
        <v>2700</v>
      </c>
      <c r="D887" s="3" t="s">
        <v>1660</v>
      </c>
      <c r="E887" s="3">
        <v>35024</v>
      </c>
      <c r="F887" s="2" t="s">
        <v>4396</v>
      </c>
      <c r="G887" s="61" t="s">
        <v>1661</v>
      </c>
      <c r="H887" s="2" t="s">
        <v>5</v>
      </c>
      <c r="I887" s="61">
        <v>3.7050000000000001</v>
      </c>
      <c r="J887" s="77">
        <f t="shared" si="26"/>
        <v>3.27522</v>
      </c>
      <c r="K887" s="14">
        <f t="shared" si="27"/>
        <v>25.935000000000002</v>
      </c>
    </row>
    <row r="888" spans="1:11" x14ac:dyDescent="0.3">
      <c r="A888" s="2" t="s">
        <v>2673</v>
      </c>
      <c r="B888" s="2" t="s">
        <v>4397</v>
      </c>
      <c r="C888" s="2" t="s">
        <v>2686</v>
      </c>
      <c r="D888" s="3" t="s">
        <v>1141</v>
      </c>
      <c r="E888" s="3">
        <v>35238</v>
      </c>
      <c r="F888" s="2" t="s">
        <v>4398</v>
      </c>
      <c r="G888" s="61" t="s">
        <v>1142</v>
      </c>
      <c r="H888" s="2" t="s">
        <v>5</v>
      </c>
      <c r="I888" s="61">
        <v>3.68684999999999</v>
      </c>
      <c r="J888" s="77">
        <f t="shared" si="26"/>
        <v>3.2591753999999913</v>
      </c>
      <c r="K888" s="14">
        <f t="shared" si="27"/>
        <v>25.807949999999931</v>
      </c>
    </row>
    <row r="889" spans="1:11" x14ac:dyDescent="0.3">
      <c r="A889" s="2" t="s">
        <v>2673</v>
      </c>
      <c r="B889" s="2" t="s">
        <v>4399</v>
      </c>
      <c r="C889" s="2" t="s">
        <v>2681</v>
      </c>
      <c r="D889" s="3" t="s">
        <v>30</v>
      </c>
      <c r="E889" s="3">
        <v>35238</v>
      </c>
      <c r="F889" s="2" t="s">
        <v>4400</v>
      </c>
      <c r="G889" s="61" t="s">
        <v>1142</v>
      </c>
      <c r="H889" s="2" t="s">
        <v>5</v>
      </c>
      <c r="I889" s="61">
        <v>3.64635</v>
      </c>
      <c r="J889" s="77">
        <f t="shared" si="26"/>
        <v>3.2233733999999998</v>
      </c>
      <c r="K889" s="14">
        <f t="shared" si="27"/>
        <v>25.524450000000002</v>
      </c>
    </row>
    <row r="890" spans="1:11" x14ac:dyDescent="0.3">
      <c r="A890" s="2" t="s">
        <v>2673</v>
      </c>
      <c r="B890" s="2" t="s">
        <v>4401</v>
      </c>
      <c r="C890" s="2" t="s">
        <v>2681</v>
      </c>
      <c r="D890" s="3" t="s">
        <v>1198</v>
      </c>
      <c r="E890" s="3">
        <v>35051</v>
      </c>
      <c r="F890" s="2" t="s">
        <v>4402</v>
      </c>
      <c r="G890" s="61" t="s">
        <v>1199</v>
      </c>
      <c r="H890" s="2" t="s">
        <v>5</v>
      </c>
      <c r="I890" s="61">
        <v>3.64635</v>
      </c>
      <c r="J890" s="77">
        <f t="shared" si="26"/>
        <v>3.2233733999999998</v>
      </c>
      <c r="K890" s="14">
        <f t="shared" si="27"/>
        <v>25.524450000000002</v>
      </c>
    </row>
    <row r="891" spans="1:11" x14ac:dyDescent="0.3">
      <c r="A891" s="2" t="s">
        <v>2673</v>
      </c>
      <c r="B891" s="2" t="s">
        <v>4403</v>
      </c>
      <c r="C891" s="2" t="s">
        <v>2681</v>
      </c>
      <c r="D891" s="3" t="s">
        <v>30</v>
      </c>
      <c r="E891" s="3">
        <v>35238</v>
      </c>
      <c r="F891" s="2" t="s">
        <v>4404</v>
      </c>
      <c r="G891" s="61" t="s">
        <v>1142</v>
      </c>
      <c r="H891" s="2" t="s">
        <v>5</v>
      </c>
      <c r="I891" s="61">
        <v>3.64635</v>
      </c>
      <c r="J891" s="77">
        <f t="shared" si="26"/>
        <v>3.2233733999999998</v>
      </c>
      <c r="K891" s="14">
        <f t="shared" si="27"/>
        <v>25.524450000000002</v>
      </c>
    </row>
    <row r="892" spans="1:11" x14ac:dyDescent="0.3">
      <c r="A892" s="2" t="s">
        <v>2673</v>
      </c>
      <c r="B892" s="2" t="s">
        <v>4405</v>
      </c>
      <c r="C892" s="2" t="s">
        <v>2681</v>
      </c>
      <c r="D892" s="3" t="s">
        <v>1141</v>
      </c>
      <c r="E892" s="3">
        <v>35238</v>
      </c>
      <c r="F892" s="2" t="s">
        <v>4406</v>
      </c>
      <c r="G892" s="61" t="s">
        <v>1142</v>
      </c>
      <c r="H892" s="2" t="s">
        <v>5</v>
      </c>
      <c r="I892" s="61">
        <v>3.64635</v>
      </c>
      <c r="J892" s="77">
        <f t="shared" si="26"/>
        <v>3.2233733999999998</v>
      </c>
      <c r="K892" s="14">
        <f t="shared" si="27"/>
        <v>25.524450000000002</v>
      </c>
    </row>
    <row r="893" spans="1:11" x14ac:dyDescent="0.3">
      <c r="A893" s="2" t="s">
        <v>2673</v>
      </c>
      <c r="B893" s="2" t="s">
        <v>4407</v>
      </c>
      <c r="C893" s="2" t="s">
        <v>2681</v>
      </c>
      <c r="D893" s="3" t="s">
        <v>1141</v>
      </c>
      <c r="E893" s="3">
        <v>35238</v>
      </c>
      <c r="F893" s="2" t="s">
        <v>4408</v>
      </c>
      <c r="G893" s="61" t="s">
        <v>1142</v>
      </c>
      <c r="H893" s="2" t="s">
        <v>5</v>
      </c>
      <c r="I893" s="61">
        <v>3.64635</v>
      </c>
      <c r="J893" s="77">
        <f t="shared" si="26"/>
        <v>3.2233733999999998</v>
      </c>
      <c r="K893" s="14">
        <f t="shared" si="27"/>
        <v>25.524450000000002</v>
      </c>
    </row>
    <row r="894" spans="1:11" x14ac:dyDescent="0.3">
      <c r="A894" s="2" t="s">
        <v>2673</v>
      </c>
      <c r="B894" s="2" t="s">
        <v>4409</v>
      </c>
      <c r="C894" s="2" t="s">
        <v>2681</v>
      </c>
      <c r="D894" s="3" t="s">
        <v>1141</v>
      </c>
      <c r="E894" s="3">
        <v>35238</v>
      </c>
      <c r="F894" s="2" t="s">
        <v>4410</v>
      </c>
      <c r="G894" s="61" t="s">
        <v>1142</v>
      </c>
      <c r="H894" s="2" t="s">
        <v>5</v>
      </c>
      <c r="I894" s="61">
        <v>3.64635</v>
      </c>
      <c r="J894" s="77">
        <f t="shared" si="26"/>
        <v>3.2233733999999998</v>
      </c>
      <c r="K894" s="14">
        <f t="shared" si="27"/>
        <v>25.524450000000002</v>
      </c>
    </row>
    <row r="895" spans="1:11" x14ac:dyDescent="0.3">
      <c r="A895" s="2" t="s">
        <v>2673</v>
      </c>
      <c r="B895" s="2" t="s">
        <v>4411</v>
      </c>
      <c r="C895" s="2" t="s">
        <v>2681</v>
      </c>
      <c r="D895" s="3" t="s">
        <v>1141</v>
      </c>
      <c r="E895" s="3">
        <v>35238</v>
      </c>
      <c r="F895" s="2" t="s">
        <v>4412</v>
      </c>
      <c r="G895" s="61" t="s">
        <v>1142</v>
      </c>
      <c r="H895" s="2" t="s">
        <v>5</v>
      </c>
      <c r="I895" s="61">
        <v>3.5065499999999998</v>
      </c>
      <c r="J895" s="77">
        <f t="shared" si="26"/>
        <v>3.0997901999999997</v>
      </c>
      <c r="K895" s="14">
        <f t="shared" si="27"/>
        <v>24.545849999999998</v>
      </c>
    </row>
    <row r="896" spans="1:11" x14ac:dyDescent="0.3">
      <c r="A896" s="2" t="s">
        <v>2673</v>
      </c>
      <c r="B896" s="2" t="s">
        <v>4413</v>
      </c>
      <c r="C896" s="2" t="s">
        <v>2681</v>
      </c>
      <c r="D896" s="3" t="s">
        <v>1141</v>
      </c>
      <c r="E896" s="3">
        <v>35238</v>
      </c>
      <c r="F896" s="2" t="s">
        <v>4414</v>
      </c>
      <c r="G896" s="61" t="s">
        <v>1142</v>
      </c>
      <c r="H896" s="2" t="s">
        <v>5</v>
      </c>
      <c r="I896" s="61">
        <v>3.5065499999999998</v>
      </c>
      <c r="J896" s="77">
        <f t="shared" si="26"/>
        <v>3.0997901999999997</v>
      </c>
      <c r="K896" s="14">
        <f t="shared" si="27"/>
        <v>24.545849999999998</v>
      </c>
    </row>
    <row r="897" spans="1:11" x14ac:dyDescent="0.3">
      <c r="A897" s="2" t="s">
        <v>2673</v>
      </c>
      <c r="B897" s="2" t="s">
        <v>4122</v>
      </c>
      <c r="C897" s="2" t="s">
        <v>2681</v>
      </c>
      <c r="D897" s="3" t="s">
        <v>1141</v>
      </c>
      <c r="E897" s="3">
        <v>35238</v>
      </c>
      <c r="F897" s="2" t="s">
        <v>4415</v>
      </c>
      <c r="G897" s="61" t="s">
        <v>1142</v>
      </c>
      <c r="H897" s="2" t="s">
        <v>5</v>
      </c>
      <c r="I897" s="61">
        <v>3.5065499999999998</v>
      </c>
      <c r="J897" s="77">
        <f t="shared" si="26"/>
        <v>3.0997901999999997</v>
      </c>
      <c r="K897" s="14">
        <f t="shared" si="27"/>
        <v>24.545849999999998</v>
      </c>
    </row>
    <row r="898" spans="1:11" x14ac:dyDescent="0.3">
      <c r="A898" s="2" t="s">
        <v>2673</v>
      </c>
      <c r="B898" s="2" t="s">
        <v>4416</v>
      </c>
      <c r="C898" s="2" t="s">
        <v>2681</v>
      </c>
      <c r="D898" s="3" t="s">
        <v>911</v>
      </c>
      <c r="E898" s="3">
        <v>35139</v>
      </c>
      <c r="F898" s="2" t="s">
        <v>4417</v>
      </c>
      <c r="G898" s="61" t="s">
        <v>1237</v>
      </c>
      <c r="H898" s="2" t="s">
        <v>5</v>
      </c>
      <c r="I898" s="61">
        <v>3.5065499999999998</v>
      </c>
      <c r="J898" s="77">
        <f t="shared" si="26"/>
        <v>3.0997901999999997</v>
      </c>
      <c r="K898" s="14">
        <f t="shared" si="27"/>
        <v>24.545849999999998</v>
      </c>
    </row>
    <row r="899" spans="1:11" x14ac:dyDescent="0.3">
      <c r="A899" s="2" t="s">
        <v>2673</v>
      </c>
      <c r="B899" s="2" t="s">
        <v>4418</v>
      </c>
      <c r="C899" s="2" t="s">
        <v>2681</v>
      </c>
      <c r="D899" s="3" t="s">
        <v>22</v>
      </c>
      <c r="E899" s="3">
        <v>35281</v>
      </c>
      <c r="F899" s="2" t="s">
        <v>4419</v>
      </c>
      <c r="G899" s="61" t="s">
        <v>1645</v>
      </c>
      <c r="H899" s="2" t="s">
        <v>5</v>
      </c>
      <c r="I899" s="61">
        <v>3.5065499999999998</v>
      </c>
      <c r="J899" s="77">
        <f t="shared" ref="J899:J962" si="28">I899*0.884</f>
        <v>3.0997901999999997</v>
      </c>
      <c r="K899" s="14">
        <f t="shared" ref="K899:K962" si="29">I899*7</f>
        <v>24.545849999999998</v>
      </c>
    </row>
    <row r="900" spans="1:11" x14ac:dyDescent="0.3">
      <c r="A900" s="2" t="s">
        <v>2673</v>
      </c>
      <c r="B900" s="2" t="s">
        <v>4420</v>
      </c>
      <c r="C900" s="2" t="s">
        <v>2681</v>
      </c>
      <c r="D900" s="3" t="s">
        <v>1141</v>
      </c>
      <c r="E900" s="3">
        <v>35238</v>
      </c>
      <c r="F900" s="2" t="s">
        <v>4421</v>
      </c>
      <c r="G900" s="61" t="s">
        <v>1142</v>
      </c>
      <c r="H900" s="2" t="s">
        <v>5</v>
      </c>
      <c r="I900" s="61">
        <v>3.5065499999999998</v>
      </c>
      <c r="J900" s="77">
        <f t="shared" si="28"/>
        <v>3.0997901999999997</v>
      </c>
      <c r="K900" s="14">
        <f t="shared" si="29"/>
        <v>24.545849999999998</v>
      </c>
    </row>
    <row r="901" spans="1:11" x14ac:dyDescent="0.3">
      <c r="A901" s="2" t="s">
        <v>2673</v>
      </c>
      <c r="B901" s="2" t="s">
        <v>4422</v>
      </c>
      <c r="C901" s="2" t="s">
        <v>2681</v>
      </c>
      <c r="D901" s="3" t="s">
        <v>1198</v>
      </c>
      <c r="E901" s="3">
        <v>35051</v>
      </c>
      <c r="F901" s="2" t="s">
        <v>4053</v>
      </c>
      <c r="G901" s="61" t="s">
        <v>1199</v>
      </c>
      <c r="H901" s="2" t="s">
        <v>5</v>
      </c>
      <c r="I901" s="61">
        <v>3.5065499999999998</v>
      </c>
      <c r="J901" s="77">
        <f t="shared" si="28"/>
        <v>3.0997901999999997</v>
      </c>
      <c r="K901" s="14">
        <f t="shared" si="29"/>
        <v>24.545849999999998</v>
      </c>
    </row>
    <row r="902" spans="1:11" x14ac:dyDescent="0.3">
      <c r="A902" s="2" t="s">
        <v>2673</v>
      </c>
      <c r="B902" s="2" t="s">
        <v>4423</v>
      </c>
      <c r="C902" s="2" t="s">
        <v>2681</v>
      </c>
      <c r="D902" s="3" t="s">
        <v>1141</v>
      </c>
      <c r="E902" s="3">
        <v>35238</v>
      </c>
      <c r="F902" s="2" t="s">
        <v>4424</v>
      </c>
      <c r="G902" s="61" t="s">
        <v>1142</v>
      </c>
      <c r="H902" s="2" t="s">
        <v>5</v>
      </c>
      <c r="I902" s="61">
        <v>3.2412000000000001</v>
      </c>
      <c r="J902" s="77">
        <f t="shared" si="28"/>
        <v>2.8652207999999999</v>
      </c>
      <c r="K902" s="14">
        <f t="shared" si="29"/>
        <v>22.688400000000001</v>
      </c>
    </row>
    <row r="903" spans="1:11" x14ac:dyDescent="0.3">
      <c r="A903" s="2" t="s">
        <v>2673</v>
      </c>
      <c r="B903" s="2" t="s">
        <v>4425</v>
      </c>
      <c r="C903" s="2" t="s">
        <v>2681</v>
      </c>
      <c r="D903" s="3" t="s">
        <v>1141</v>
      </c>
      <c r="E903" s="3">
        <v>35238</v>
      </c>
      <c r="F903" s="2" t="s">
        <v>4426</v>
      </c>
      <c r="G903" s="61" t="s">
        <v>1142</v>
      </c>
      <c r="H903" s="2" t="s">
        <v>5</v>
      </c>
      <c r="I903" s="61">
        <v>3.2412000000000001</v>
      </c>
      <c r="J903" s="77">
        <f t="shared" si="28"/>
        <v>2.8652207999999999</v>
      </c>
      <c r="K903" s="14">
        <f t="shared" si="29"/>
        <v>22.688400000000001</v>
      </c>
    </row>
    <row r="904" spans="1:11" x14ac:dyDescent="0.3">
      <c r="A904" s="2" t="s">
        <v>2673</v>
      </c>
      <c r="B904" s="2" t="s">
        <v>4427</v>
      </c>
      <c r="C904" s="2" t="s">
        <v>2681</v>
      </c>
      <c r="D904" s="3" t="s">
        <v>1141</v>
      </c>
      <c r="E904" s="3">
        <v>35238</v>
      </c>
      <c r="F904" s="2" t="s">
        <v>4428</v>
      </c>
      <c r="G904" s="61" t="s">
        <v>1142</v>
      </c>
      <c r="H904" s="2" t="s">
        <v>5</v>
      </c>
      <c r="I904" s="61">
        <v>3.2412000000000001</v>
      </c>
      <c r="J904" s="77">
        <f t="shared" si="28"/>
        <v>2.8652207999999999</v>
      </c>
      <c r="K904" s="14">
        <f t="shared" si="29"/>
        <v>22.688400000000001</v>
      </c>
    </row>
    <row r="905" spans="1:11" x14ac:dyDescent="0.3">
      <c r="A905" s="2" t="s">
        <v>2673</v>
      </c>
      <c r="B905" s="2" t="s">
        <v>4429</v>
      </c>
      <c r="C905" s="2" t="s">
        <v>2681</v>
      </c>
      <c r="D905" s="3" t="s">
        <v>1141</v>
      </c>
      <c r="E905" s="3">
        <v>35238</v>
      </c>
      <c r="F905" s="2" t="s">
        <v>4430</v>
      </c>
      <c r="G905" s="61" t="s">
        <v>1142</v>
      </c>
      <c r="H905" s="2" t="s">
        <v>5</v>
      </c>
      <c r="I905" s="61">
        <v>3.2412000000000001</v>
      </c>
      <c r="J905" s="77">
        <f t="shared" si="28"/>
        <v>2.8652207999999999</v>
      </c>
      <c r="K905" s="14">
        <f t="shared" si="29"/>
        <v>22.688400000000001</v>
      </c>
    </row>
    <row r="906" spans="1:11" x14ac:dyDescent="0.3">
      <c r="A906" s="2" t="s">
        <v>2673</v>
      </c>
      <c r="B906" s="2" t="s">
        <v>2947</v>
      </c>
      <c r="C906" s="2" t="s">
        <v>2681</v>
      </c>
      <c r="D906" s="3" t="s">
        <v>1037</v>
      </c>
      <c r="E906" s="3">
        <v>35278</v>
      </c>
      <c r="F906" s="2" t="s">
        <v>4431</v>
      </c>
      <c r="G906" s="61" t="s">
        <v>1090</v>
      </c>
      <c r="H906" s="2" t="s">
        <v>5</v>
      </c>
      <c r="I906" s="61">
        <v>3.2412000000000001</v>
      </c>
      <c r="J906" s="77">
        <f t="shared" si="28"/>
        <v>2.8652207999999999</v>
      </c>
      <c r="K906" s="14">
        <f t="shared" si="29"/>
        <v>22.688400000000001</v>
      </c>
    </row>
    <row r="907" spans="1:11" x14ac:dyDescent="0.3">
      <c r="A907" s="2" t="s">
        <v>2673</v>
      </c>
      <c r="B907" s="2" t="s">
        <v>4432</v>
      </c>
      <c r="C907" s="2" t="s">
        <v>2686</v>
      </c>
      <c r="D907" s="3" t="s">
        <v>1198</v>
      </c>
      <c r="E907" s="3">
        <v>35051</v>
      </c>
      <c r="F907" s="2" t="s">
        <v>4433</v>
      </c>
      <c r="G907" s="61" t="s">
        <v>1199</v>
      </c>
      <c r="H907" s="2" t="s">
        <v>5</v>
      </c>
      <c r="I907" s="61">
        <v>3.2412000000000001</v>
      </c>
      <c r="J907" s="77">
        <f t="shared" si="28"/>
        <v>2.8652207999999999</v>
      </c>
      <c r="K907" s="14">
        <f t="shared" si="29"/>
        <v>22.688400000000001</v>
      </c>
    </row>
    <row r="908" spans="1:11" x14ac:dyDescent="0.3">
      <c r="A908" s="2" t="s">
        <v>2673</v>
      </c>
      <c r="B908" s="2" t="s">
        <v>4434</v>
      </c>
      <c r="C908" s="2" t="s">
        <v>2681</v>
      </c>
      <c r="D908" s="3" t="s">
        <v>30</v>
      </c>
      <c r="E908" s="3">
        <v>35238</v>
      </c>
      <c r="F908" s="2" t="s">
        <v>4435</v>
      </c>
      <c r="G908" s="61" t="s">
        <v>1142</v>
      </c>
      <c r="H908" s="2" t="s">
        <v>5</v>
      </c>
      <c r="I908" s="61">
        <v>3.2412000000000001</v>
      </c>
      <c r="J908" s="77">
        <f t="shared" si="28"/>
        <v>2.8652207999999999</v>
      </c>
      <c r="K908" s="14">
        <f t="shared" si="29"/>
        <v>22.688400000000001</v>
      </c>
    </row>
    <row r="909" spans="1:11" x14ac:dyDescent="0.3">
      <c r="A909" s="2" t="s">
        <v>2673</v>
      </c>
      <c r="B909" s="2" t="s">
        <v>4436</v>
      </c>
      <c r="C909" s="2" t="s">
        <v>2681</v>
      </c>
      <c r="D909" s="3" t="s">
        <v>1141</v>
      </c>
      <c r="E909" s="3">
        <v>35238</v>
      </c>
      <c r="F909" s="2" t="s">
        <v>4437</v>
      </c>
      <c r="G909" s="61" t="s">
        <v>1142</v>
      </c>
      <c r="H909" s="2" t="s">
        <v>5</v>
      </c>
      <c r="I909" s="61">
        <v>3.2412000000000001</v>
      </c>
      <c r="J909" s="77">
        <f t="shared" si="28"/>
        <v>2.8652207999999999</v>
      </c>
      <c r="K909" s="14">
        <f t="shared" si="29"/>
        <v>22.688400000000001</v>
      </c>
    </row>
    <row r="910" spans="1:11" x14ac:dyDescent="0.3">
      <c r="A910" s="2" t="s">
        <v>2673</v>
      </c>
      <c r="B910" s="2" t="s">
        <v>4438</v>
      </c>
      <c r="C910" s="2" t="s">
        <v>2681</v>
      </c>
      <c r="D910" s="3" t="s">
        <v>1141</v>
      </c>
      <c r="E910" s="3">
        <v>35238</v>
      </c>
      <c r="F910" s="2" t="s">
        <v>4439</v>
      </c>
      <c r="G910" s="61" t="s">
        <v>1142</v>
      </c>
      <c r="H910" s="2" t="s">
        <v>5</v>
      </c>
      <c r="I910" s="61">
        <v>3.2412000000000001</v>
      </c>
      <c r="J910" s="77">
        <f t="shared" si="28"/>
        <v>2.8652207999999999</v>
      </c>
      <c r="K910" s="14">
        <f t="shared" si="29"/>
        <v>22.688400000000001</v>
      </c>
    </row>
    <row r="911" spans="1:11" x14ac:dyDescent="0.3">
      <c r="A911" s="2" t="s">
        <v>2673</v>
      </c>
      <c r="B911" s="2" t="s">
        <v>4440</v>
      </c>
      <c r="C911" s="2" t="s">
        <v>2681</v>
      </c>
      <c r="D911" s="3" t="s">
        <v>1141</v>
      </c>
      <c r="E911" s="3">
        <v>35238</v>
      </c>
      <c r="F911" s="2" t="s">
        <v>4441</v>
      </c>
      <c r="G911" s="61" t="s">
        <v>1142</v>
      </c>
      <c r="H911" s="2" t="s">
        <v>5</v>
      </c>
      <c r="I911" s="61">
        <v>3.2412000000000001</v>
      </c>
      <c r="J911" s="77">
        <f t="shared" si="28"/>
        <v>2.8652207999999999</v>
      </c>
      <c r="K911" s="14">
        <f t="shared" si="29"/>
        <v>22.688400000000001</v>
      </c>
    </row>
    <row r="912" spans="1:11" x14ac:dyDescent="0.3">
      <c r="A912" s="2" t="s">
        <v>2673</v>
      </c>
      <c r="B912" s="2" t="s">
        <v>4442</v>
      </c>
      <c r="C912" s="2" t="s">
        <v>2681</v>
      </c>
      <c r="D912" s="3" t="s">
        <v>1141</v>
      </c>
      <c r="E912" s="3">
        <v>35238</v>
      </c>
      <c r="F912" s="2" t="s">
        <v>4443</v>
      </c>
      <c r="G912" s="61" t="s">
        <v>1142</v>
      </c>
      <c r="H912" s="2" t="s">
        <v>5</v>
      </c>
      <c r="I912" s="61">
        <v>3.2412000000000001</v>
      </c>
      <c r="J912" s="77">
        <f t="shared" si="28"/>
        <v>2.8652207999999999</v>
      </c>
      <c r="K912" s="14">
        <f t="shared" si="29"/>
        <v>22.688400000000001</v>
      </c>
    </row>
    <row r="913" spans="1:11" x14ac:dyDescent="0.3">
      <c r="A913" s="2" t="s">
        <v>2673</v>
      </c>
      <c r="B913" s="2" t="s">
        <v>4444</v>
      </c>
      <c r="C913" s="2" t="s">
        <v>2681</v>
      </c>
      <c r="D913" s="3" t="s">
        <v>1070</v>
      </c>
      <c r="E913" s="3">
        <v>35240</v>
      </c>
      <c r="F913" s="2" t="s">
        <v>4445</v>
      </c>
      <c r="G913" s="61" t="s">
        <v>1071</v>
      </c>
      <c r="H913" s="2" t="s">
        <v>5</v>
      </c>
      <c r="I913" s="61">
        <v>3.2412000000000001</v>
      </c>
      <c r="J913" s="77">
        <f t="shared" si="28"/>
        <v>2.8652207999999999</v>
      </c>
      <c r="K913" s="14">
        <f t="shared" si="29"/>
        <v>22.688400000000001</v>
      </c>
    </row>
    <row r="914" spans="1:11" x14ac:dyDescent="0.3">
      <c r="A914" s="2" t="s">
        <v>2673</v>
      </c>
      <c r="B914" s="2" t="s">
        <v>4446</v>
      </c>
      <c r="C914" s="2" t="s">
        <v>2681</v>
      </c>
      <c r="D914" s="3" t="s">
        <v>1141</v>
      </c>
      <c r="E914" s="3">
        <v>35238</v>
      </c>
      <c r="F914" s="2" t="s">
        <v>4447</v>
      </c>
      <c r="G914" s="61" t="s">
        <v>1142</v>
      </c>
      <c r="H914" s="2" t="s">
        <v>5</v>
      </c>
      <c r="I914" s="61">
        <v>3.2412000000000001</v>
      </c>
      <c r="J914" s="77">
        <f t="shared" si="28"/>
        <v>2.8652207999999999</v>
      </c>
      <c r="K914" s="14">
        <f t="shared" si="29"/>
        <v>22.688400000000001</v>
      </c>
    </row>
    <row r="915" spans="1:11" x14ac:dyDescent="0.3">
      <c r="A915" s="2" t="s">
        <v>2673</v>
      </c>
      <c r="B915" s="2" t="s">
        <v>4448</v>
      </c>
      <c r="C915" s="2" t="s">
        <v>2681</v>
      </c>
      <c r="D915" s="3" t="s">
        <v>1141</v>
      </c>
      <c r="E915" s="3">
        <v>35238</v>
      </c>
      <c r="F915" s="2" t="s">
        <v>4449</v>
      </c>
      <c r="G915" s="61" t="s">
        <v>1142</v>
      </c>
      <c r="H915" s="2" t="s">
        <v>5</v>
      </c>
      <c r="I915" s="61">
        <v>3.2412000000000001</v>
      </c>
      <c r="J915" s="77">
        <f t="shared" si="28"/>
        <v>2.8652207999999999</v>
      </c>
      <c r="K915" s="14">
        <f t="shared" si="29"/>
        <v>22.688400000000001</v>
      </c>
    </row>
    <row r="916" spans="1:11" x14ac:dyDescent="0.3">
      <c r="A916" s="2" t="s">
        <v>2673</v>
      </c>
      <c r="B916" s="2" t="s">
        <v>4450</v>
      </c>
      <c r="C916" s="2" t="s">
        <v>2681</v>
      </c>
      <c r="D916" s="3" t="s">
        <v>1141</v>
      </c>
      <c r="E916" s="3">
        <v>35238</v>
      </c>
      <c r="F916" s="2" t="s">
        <v>4451</v>
      </c>
      <c r="G916" s="61" t="s">
        <v>1142</v>
      </c>
      <c r="H916" s="2" t="s">
        <v>5</v>
      </c>
      <c r="I916" s="61">
        <v>3.2412000000000001</v>
      </c>
      <c r="J916" s="77">
        <f t="shared" si="28"/>
        <v>2.8652207999999999</v>
      </c>
      <c r="K916" s="14">
        <f t="shared" si="29"/>
        <v>22.688400000000001</v>
      </c>
    </row>
    <row r="917" spans="1:11" x14ac:dyDescent="0.3">
      <c r="A917" s="2" t="s">
        <v>2673</v>
      </c>
      <c r="B917" s="2" t="s">
        <v>4452</v>
      </c>
      <c r="C917" s="2" t="s">
        <v>2681</v>
      </c>
      <c r="D917" s="3" t="s">
        <v>22</v>
      </c>
      <c r="E917" s="3">
        <v>35281</v>
      </c>
      <c r="F917" s="2" t="s">
        <v>4453</v>
      </c>
      <c r="G917" s="61" t="s">
        <v>1645</v>
      </c>
      <c r="H917" s="2" t="s">
        <v>5</v>
      </c>
      <c r="I917" s="61">
        <v>3.2412000000000001</v>
      </c>
      <c r="J917" s="77">
        <f t="shared" si="28"/>
        <v>2.8652207999999999</v>
      </c>
      <c r="K917" s="14">
        <f t="shared" si="29"/>
        <v>22.688400000000001</v>
      </c>
    </row>
    <row r="918" spans="1:11" x14ac:dyDescent="0.3">
      <c r="A918" s="2" t="s">
        <v>2673</v>
      </c>
      <c r="B918" s="2" t="s">
        <v>4454</v>
      </c>
      <c r="C918" s="2" t="s">
        <v>4455</v>
      </c>
      <c r="D918" s="3" t="s">
        <v>1141</v>
      </c>
      <c r="E918" s="3">
        <v>35238</v>
      </c>
      <c r="F918" s="2" t="s">
        <v>4456</v>
      </c>
      <c r="G918" s="61" t="s">
        <v>1142</v>
      </c>
      <c r="H918" s="2" t="s">
        <v>5</v>
      </c>
      <c r="I918" s="61">
        <v>3.2412000000000001</v>
      </c>
      <c r="J918" s="77">
        <f t="shared" si="28"/>
        <v>2.8652207999999999</v>
      </c>
      <c r="K918" s="14">
        <f t="shared" si="29"/>
        <v>22.688400000000001</v>
      </c>
    </row>
    <row r="919" spans="1:11" x14ac:dyDescent="0.3">
      <c r="A919" s="2" t="s">
        <v>2673</v>
      </c>
      <c r="B919" s="2" t="s">
        <v>4457</v>
      </c>
      <c r="C919" s="2" t="s">
        <v>2681</v>
      </c>
      <c r="D919" s="3" t="s">
        <v>1141</v>
      </c>
      <c r="E919" s="3">
        <v>35238</v>
      </c>
      <c r="F919" s="2" t="s">
        <v>4458</v>
      </c>
      <c r="G919" s="61" t="s">
        <v>1142</v>
      </c>
      <c r="H919" s="2" t="s">
        <v>5</v>
      </c>
      <c r="I919" s="61">
        <v>3.2412000000000001</v>
      </c>
      <c r="J919" s="77">
        <f t="shared" si="28"/>
        <v>2.8652207999999999</v>
      </c>
      <c r="K919" s="14">
        <f t="shared" si="29"/>
        <v>22.688400000000001</v>
      </c>
    </row>
    <row r="920" spans="1:11" x14ac:dyDescent="0.3">
      <c r="A920" s="2" t="s">
        <v>2673</v>
      </c>
      <c r="B920" s="2" t="s">
        <v>4459</v>
      </c>
      <c r="C920" s="2" t="s">
        <v>2681</v>
      </c>
      <c r="D920" s="3" t="s">
        <v>1141</v>
      </c>
      <c r="E920" s="3">
        <v>35238</v>
      </c>
      <c r="F920" s="2" t="s">
        <v>4460</v>
      </c>
      <c r="G920" s="61" t="s">
        <v>1142</v>
      </c>
      <c r="H920" s="2" t="s">
        <v>5</v>
      </c>
      <c r="I920" s="61">
        <v>3.2412000000000001</v>
      </c>
      <c r="J920" s="77">
        <f t="shared" si="28"/>
        <v>2.8652207999999999</v>
      </c>
      <c r="K920" s="14">
        <f t="shared" si="29"/>
        <v>22.688400000000001</v>
      </c>
    </row>
    <row r="921" spans="1:11" x14ac:dyDescent="0.3">
      <c r="A921" s="2" t="s">
        <v>2673</v>
      </c>
      <c r="B921" s="2" t="s">
        <v>4253</v>
      </c>
      <c r="C921" s="2" t="s">
        <v>2681</v>
      </c>
      <c r="D921" s="3" t="s">
        <v>1198</v>
      </c>
      <c r="E921" s="3">
        <v>35051</v>
      </c>
      <c r="F921" s="2" t="s">
        <v>4061</v>
      </c>
      <c r="G921" s="61" t="s">
        <v>1199</v>
      </c>
      <c r="H921" s="2" t="s">
        <v>5</v>
      </c>
      <c r="I921" s="61">
        <v>3.2412000000000001</v>
      </c>
      <c r="J921" s="77">
        <f t="shared" si="28"/>
        <v>2.8652207999999999</v>
      </c>
      <c r="K921" s="14">
        <f t="shared" si="29"/>
        <v>22.688400000000001</v>
      </c>
    </row>
    <row r="922" spans="1:11" x14ac:dyDescent="0.3">
      <c r="A922" s="2" t="s">
        <v>2673</v>
      </c>
      <c r="B922" s="2" t="s">
        <v>4461</v>
      </c>
      <c r="C922" s="2" t="s">
        <v>2681</v>
      </c>
      <c r="D922" s="3" t="s">
        <v>1141</v>
      </c>
      <c r="E922" s="3">
        <v>35238</v>
      </c>
      <c r="F922" s="2" t="s">
        <v>4462</v>
      </c>
      <c r="G922" s="61" t="s">
        <v>1142</v>
      </c>
      <c r="H922" s="2" t="s">
        <v>5</v>
      </c>
      <c r="I922" s="61">
        <v>3.2412000000000001</v>
      </c>
      <c r="J922" s="77">
        <f t="shared" si="28"/>
        <v>2.8652207999999999</v>
      </c>
      <c r="K922" s="14">
        <f t="shared" si="29"/>
        <v>22.688400000000001</v>
      </c>
    </row>
    <row r="923" spans="1:11" x14ac:dyDescent="0.3">
      <c r="A923" s="2" t="s">
        <v>2673</v>
      </c>
      <c r="B923" s="2" t="s">
        <v>4463</v>
      </c>
      <c r="C923" s="2" t="s">
        <v>2681</v>
      </c>
      <c r="D923" s="3" t="s">
        <v>1198</v>
      </c>
      <c r="E923" s="3">
        <v>35051</v>
      </c>
      <c r="F923" s="2" t="s">
        <v>4464</v>
      </c>
      <c r="G923" s="61" t="s">
        <v>1199</v>
      </c>
      <c r="H923" s="2" t="s">
        <v>5</v>
      </c>
      <c r="I923" s="61">
        <v>3.2412000000000001</v>
      </c>
      <c r="J923" s="77">
        <f t="shared" si="28"/>
        <v>2.8652207999999999</v>
      </c>
      <c r="K923" s="14">
        <f t="shared" si="29"/>
        <v>22.688400000000001</v>
      </c>
    </row>
    <row r="924" spans="1:11" x14ac:dyDescent="0.3">
      <c r="A924" s="2" t="s">
        <v>2673</v>
      </c>
      <c r="B924" s="2" t="s">
        <v>4465</v>
      </c>
      <c r="C924" s="2" t="s">
        <v>2681</v>
      </c>
      <c r="D924" s="3" t="s">
        <v>1629</v>
      </c>
      <c r="E924" s="3">
        <v>35352</v>
      </c>
      <c r="F924" s="2" t="s">
        <v>4466</v>
      </c>
      <c r="G924" s="61" t="s">
        <v>1630</v>
      </c>
      <c r="H924" s="2" t="s">
        <v>5</v>
      </c>
      <c r="I924" s="61">
        <v>3.2412000000000001</v>
      </c>
      <c r="J924" s="77">
        <f t="shared" si="28"/>
        <v>2.8652207999999999</v>
      </c>
      <c r="K924" s="14">
        <f t="shared" si="29"/>
        <v>22.688400000000001</v>
      </c>
    </row>
    <row r="925" spans="1:11" x14ac:dyDescent="0.3">
      <c r="A925" s="2" t="s">
        <v>2673</v>
      </c>
      <c r="B925" s="2" t="s">
        <v>4084</v>
      </c>
      <c r="C925" s="2" t="s">
        <v>2681</v>
      </c>
      <c r="D925" s="3" t="s">
        <v>1037</v>
      </c>
      <c r="E925" s="3">
        <v>35278</v>
      </c>
      <c r="F925" s="2" t="s">
        <v>4467</v>
      </c>
      <c r="G925" s="61" t="s">
        <v>1090</v>
      </c>
      <c r="H925" s="2" t="s">
        <v>5</v>
      </c>
      <c r="I925" s="61">
        <v>3.2412000000000001</v>
      </c>
      <c r="J925" s="77">
        <f t="shared" si="28"/>
        <v>2.8652207999999999</v>
      </c>
      <c r="K925" s="14">
        <f t="shared" si="29"/>
        <v>22.688400000000001</v>
      </c>
    </row>
    <row r="926" spans="1:11" x14ac:dyDescent="0.3">
      <c r="A926" s="2" t="s">
        <v>2673</v>
      </c>
      <c r="B926" s="2" t="s">
        <v>4468</v>
      </c>
      <c r="C926" s="2" t="s">
        <v>2681</v>
      </c>
      <c r="D926" s="3" t="s">
        <v>1141</v>
      </c>
      <c r="E926" s="3">
        <v>35238</v>
      </c>
      <c r="F926" s="2" t="s">
        <v>4469</v>
      </c>
      <c r="G926" s="61" t="s">
        <v>1142</v>
      </c>
      <c r="H926" s="2" t="s">
        <v>5</v>
      </c>
      <c r="I926" s="61">
        <v>3.2412000000000001</v>
      </c>
      <c r="J926" s="77">
        <f t="shared" si="28"/>
        <v>2.8652207999999999</v>
      </c>
      <c r="K926" s="14">
        <f t="shared" si="29"/>
        <v>22.688400000000001</v>
      </c>
    </row>
    <row r="927" spans="1:11" x14ac:dyDescent="0.3">
      <c r="A927" s="2" t="s">
        <v>2673</v>
      </c>
      <c r="B927" s="2" t="s">
        <v>4470</v>
      </c>
      <c r="C927" s="2" t="s">
        <v>2700</v>
      </c>
      <c r="D927" s="3" t="s">
        <v>52</v>
      </c>
      <c r="E927" s="3">
        <v>35334</v>
      </c>
      <c r="F927" s="2" t="s">
        <v>4471</v>
      </c>
      <c r="G927" s="61" t="s">
        <v>1436</v>
      </c>
      <c r="H927" s="2" t="s">
        <v>5</v>
      </c>
      <c r="I927" s="61">
        <v>3.0874999999999999</v>
      </c>
      <c r="J927" s="77">
        <f t="shared" si="28"/>
        <v>2.7293500000000002</v>
      </c>
      <c r="K927" s="14">
        <f t="shared" si="29"/>
        <v>21.612500000000001</v>
      </c>
    </row>
    <row r="928" spans="1:11" x14ac:dyDescent="0.3">
      <c r="A928" s="2" t="s">
        <v>2673</v>
      </c>
      <c r="B928" s="2" t="s">
        <v>4472</v>
      </c>
      <c r="C928" s="2" t="s">
        <v>2700</v>
      </c>
      <c r="D928" s="3" t="s">
        <v>1660</v>
      </c>
      <c r="E928" s="3">
        <v>35024</v>
      </c>
      <c r="F928" s="2" t="s">
        <v>4473</v>
      </c>
      <c r="G928" s="61" t="s">
        <v>1661</v>
      </c>
      <c r="H928" s="2" t="s">
        <v>5</v>
      </c>
      <c r="I928" s="61">
        <v>3.0874999999999999</v>
      </c>
      <c r="J928" s="77">
        <f t="shared" si="28"/>
        <v>2.7293500000000002</v>
      </c>
      <c r="K928" s="14">
        <f t="shared" si="29"/>
        <v>21.612500000000001</v>
      </c>
    </row>
    <row r="929" spans="1:11" x14ac:dyDescent="0.3">
      <c r="A929" s="2" t="s">
        <v>2673</v>
      </c>
      <c r="B929" s="2" t="s">
        <v>4474</v>
      </c>
      <c r="C929" s="2" t="s">
        <v>2700</v>
      </c>
      <c r="D929" s="3" t="s">
        <v>1629</v>
      </c>
      <c r="E929" s="3">
        <v>35352</v>
      </c>
      <c r="F929" s="2" t="s">
        <v>4475</v>
      </c>
      <c r="G929" s="61" t="s">
        <v>1630</v>
      </c>
      <c r="H929" s="2" t="s">
        <v>5</v>
      </c>
      <c r="I929" s="61">
        <v>3.0874999999999999</v>
      </c>
      <c r="J929" s="77">
        <f t="shared" si="28"/>
        <v>2.7293500000000002</v>
      </c>
      <c r="K929" s="14">
        <f t="shared" si="29"/>
        <v>21.612500000000001</v>
      </c>
    </row>
    <row r="930" spans="1:11" x14ac:dyDescent="0.3">
      <c r="A930" s="2" t="s">
        <v>2673</v>
      </c>
      <c r="B930" s="2" t="s">
        <v>4476</v>
      </c>
      <c r="C930" s="2" t="s">
        <v>2681</v>
      </c>
      <c r="D930" s="3" t="s">
        <v>29</v>
      </c>
      <c r="E930" s="3">
        <v>35206</v>
      </c>
      <c r="F930" s="2" t="s">
        <v>4477</v>
      </c>
      <c r="G930" s="61" t="s">
        <v>945</v>
      </c>
      <c r="H930" s="2" t="s">
        <v>5</v>
      </c>
      <c r="I930" s="61">
        <v>3.0874999999999999</v>
      </c>
      <c r="J930" s="77">
        <f t="shared" si="28"/>
        <v>2.7293500000000002</v>
      </c>
      <c r="K930" s="14">
        <f t="shared" si="29"/>
        <v>21.612500000000001</v>
      </c>
    </row>
    <row r="931" spans="1:11" x14ac:dyDescent="0.3">
      <c r="A931" s="2" t="s">
        <v>2673</v>
      </c>
      <c r="B931" s="2" t="s">
        <v>4478</v>
      </c>
      <c r="C931" s="2" t="s">
        <v>2681</v>
      </c>
      <c r="D931" s="3" t="s">
        <v>42</v>
      </c>
      <c r="E931" s="3">
        <v>35353</v>
      </c>
      <c r="F931" s="2" t="s">
        <v>4479</v>
      </c>
      <c r="G931" s="61" t="s">
        <v>1498</v>
      </c>
      <c r="H931" s="2" t="s">
        <v>5</v>
      </c>
      <c r="I931" s="61">
        <v>3.0874999999999999</v>
      </c>
      <c r="J931" s="77">
        <f t="shared" si="28"/>
        <v>2.7293500000000002</v>
      </c>
      <c r="K931" s="14">
        <f t="shared" si="29"/>
        <v>21.612500000000001</v>
      </c>
    </row>
    <row r="932" spans="1:11" x14ac:dyDescent="0.3">
      <c r="A932" s="2" t="s">
        <v>2673</v>
      </c>
      <c r="B932" s="2" t="s">
        <v>4480</v>
      </c>
      <c r="C932" s="2" t="s">
        <v>2686</v>
      </c>
      <c r="D932" s="3" t="s">
        <v>42</v>
      </c>
      <c r="E932" s="3">
        <v>35353</v>
      </c>
      <c r="F932" s="2" t="s">
        <v>4481</v>
      </c>
      <c r="G932" s="61" t="s">
        <v>1498</v>
      </c>
      <c r="H932" s="2" t="s">
        <v>5</v>
      </c>
      <c r="I932" s="61">
        <v>3.0723750000000001</v>
      </c>
      <c r="J932" s="77">
        <f t="shared" si="28"/>
        <v>2.7159795</v>
      </c>
      <c r="K932" s="14">
        <f t="shared" si="29"/>
        <v>21.506625</v>
      </c>
    </row>
    <row r="933" spans="1:11" x14ac:dyDescent="0.3">
      <c r="A933" s="2" t="s">
        <v>2673</v>
      </c>
      <c r="B933" s="2" t="s">
        <v>4482</v>
      </c>
      <c r="C933" s="2" t="s">
        <v>2686</v>
      </c>
      <c r="D933" s="3" t="s">
        <v>1141</v>
      </c>
      <c r="E933" s="3">
        <v>35238</v>
      </c>
      <c r="F933" s="2" t="s">
        <v>4483</v>
      </c>
      <c r="G933" s="61" t="s">
        <v>1142</v>
      </c>
      <c r="H933" s="2" t="s">
        <v>5</v>
      </c>
      <c r="I933" s="61">
        <v>3.0723750000000001</v>
      </c>
      <c r="J933" s="77">
        <f t="shared" si="28"/>
        <v>2.7159795</v>
      </c>
      <c r="K933" s="14">
        <f t="shared" si="29"/>
        <v>21.506625</v>
      </c>
    </row>
    <row r="934" spans="1:11" x14ac:dyDescent="0.3">
      <c r="A934" s="2" t="s">
        <v>2673</v>
      </c>
      <c r="B934" s="2" t="s">
        <v>4484</v>
      </c>
      <c r="C934" s="2" t="s">
        <v>2686</v>
      </c>
      <c r="D934" s="3" t="s">
        <v>1141</v>
      </c>
      <c r="E934" s="3">
        <v>35238</v>
      </c>
      <c r="F934" s="2" t="s">
        <v>4485</v>
      </c>
      <c r="G934" s="61" t="s">
        <v>1142</v>
      </c>
      <c r="H934" s="2" t="s">
        <v>5</v>
      </c>
      <c r="I934" s="61">
        <v>3.0723750000000001</v>
      </c>
      <c r="J934" s="77">
        <f t="shared" si="28"/>
        <v>2.7159795</v>
      </c>
      <c r="K934" s="14">
        <f t="shared" si="29"/>
        <v>21.506625</v>
      </c>
    </row>
    <row r="935" spans="1:11" x14ac:dyDescent="0.3">
      <c r="A935" s="2" t="s">
        <v>2673</v>
      </c>
      <c r="B935" s="2" t="s">
        <v>4486</v>
      </c>
      <c r="C935" s="2" t="s">
        <v>2681</v>
      </c>
      <c r="D935" s="3" t="s">
        <v>1141</v>
      </c>
      <c r="E935" s="3">
        <v>35238</v>
      </c>
      <c r="F935" s="2" t="s">
        <v>4487</v>
      </c>
      <c r="G935" s="61" t="s">
        <v>1142</v>
      </c>
      <c r="H935" s="2" t="s">
        <v>5</v>
      </c>
      <c r="I935" s="61">
        <v>2.9221249999999999</v>
      </c>
      <c r="J935" s="77">
        <f t="shared" si="28"/>
        <v>2.5831584999999997</v>
      </c>
      <c r="K935" s="14">
        <f t="shared" si="29"/>
        <v>20.454874999999998</v>
      </c>
    </row>
    <row r="936" spans="1:11" x14ac:dyDescent="0.3">
      <c r="A936" s="2" t="s">
        <v>2673</v>
      </c>
      <c r="B936" s="2" t="s">
        <v>4488</v>
      </c>
      <c r="C936" s="2" t="s">
        <v>2681</v>
      </c>
      <c r="D936" s="3" t="s">
        <v>38</v>
      </c>
      <c r="E936" s="3">
        <v>35055</v>
      </c>
      <c r="F936" s="2" t="s">
        <v>4489</v>
      </c>
      <c r="G936" s="61" t="s">
        <v>1591</v>
      </c>
      <c r="H936" s="2" t="s">
        <v>5</v>
      </c>
      <c r="I936" s="61">
        <v>2.9221249999999999</v>
      </c>
      <c r="J936" s="77">
        <f t="shared" si="28"/>
        <v>2.5831584999999997</v>
      </c>
      <c r="K936" s="14">
        <f t="shared" si="29"/>
        <v>20.454874999999998</v>
      </c>
    </row>
    <row r="937" spans="1:11" x14ac:dyDescent="0.3">
      <c r="A937" s="2" t="s">
        <v>2673</v>
      </c>
      <c r="B937" s="2" t="s">
        <v>4490</v>
      </c>
      <c r="C937" s="2" t="s">
        <v>2681</v>
      </c>
      <c r="D937" s="3" t="s">
        <v>1660</v>
      </c>
      <c r="E937" s="3">
        <v>35024</v>
      </c>
      <c r="F937" s="2" t="s">
        <v>4491</v>
      </c>
      <c r="G937" s="61" t="s">
        <v>1661</v>
      </c>
      <c r="H937" s="2" t="s">
        <v>5</v>
      </c>
      <c r="I937" s="61">
        <v>2.9221249999999999</v>
      </c>
      <c r="J937" s="77">
        <f t="shared" si="28"/>
        <v>2.5831584999999997</v>
      </c>
      <c r="K937" s="14">
        <f t="shared" si="29"/>
        <v>20.454874999999998</v>
      </c>
    </row>
    <row r="938" spans="1:11" x14ac:dyDescent="0.3">
      <c r="A938" s="2" t="s">
        <v>2673</v>
      </c>
      <c r="B938" s="2" t="s">
        <v>4492</v>
      </c>
      <c r="C938" s="2" t="s">
        <v>2681</v>
      </c>
      <c r="D938" s="3" t="s">
        <v>1141</v>
      </c>
      <c r="E938" s="3">
        <v>35238</v>
      </c>
      <c r="F938" s="2" t="s">
        <v>4493</v>
      </c>
      <c r="G938" s="61" t="s">
        <v>1142</v>
      </c>
      <c r="H938" s="2" t="s">
        <v>5</v>
      </c>
      <c r="I938" s="61">
        <v>2.9221249999999999</v>
      </c>
      <c r="J938" s="77">
        <f t="shared" si="28"/>
        <v>2.5831584999999997</v>
      </c>
      <c r="K938" s="14">
        <f t="shared" si="29"/>
        <v>20.454874999999998</v>
      </c>
    </row>
    <row r="939" spans="1:11" x14ac:dyDescent="0.3">
      <c r="A939" s="2" t="s">
        <v>2673</v>
      </c>
      <c r="B939" s="2" t="s">
        <v>4494</v>
      </c>
      <c r="C939" s="2" t="s">
        <v>2681</v>
      </c>
      <c r="D939" s="3" t="s">
        <v>32</v>
      </c>
      <c r="E939" s="3">
        <v>35047</v>
      </c>
      <c r="F939" s="2" t="s">
        <v>4495</v>
      </c>
      <c r="G939" s="61" t="s">
        <v>1325</v>
      </c>
      <c r="H939" s="2" t="s">
        <v>5</v>
      </c>
      <c r="I939" s="61">
        <v>2.9221249999999999</v>
      </c>
      <c r="J939" s="77">
        <f t="shared" si="28"/>
        <v>2.5831584999999997</v>
      </c>
      <c r="K939" s="14">
        <f t="shared" si="29"/>
        <v>20.454874999999998</v>
      </c>
    </row>
    <row r="940" spans="1:11" x14ac:dyDescent="0.3">
      <c r="A940" s="2" t="s">
        <v>2673</v>
      </c>
      <c r="B940" s="2" t="s">
        <v>4496</v>
      </c>
      <c r="C940" s="2" t="s">
        <v>2681</v>
      </c>
      <c r="D940" s="3" t="s">
        <v>1198</v>
      </c>
      <c r="E940" s="3">
        <v>35051</v>
      </c>
      <c r="F940" s="2" t="s">
        <v>4497</v>
      </c>
      <c r="G940" s="61" t="s">
        <v>1199</v>
      </c>
      <c r="H940" s="2" t="s">
        <v>5</v>
      </c>
      <c r="I940" s="61">
        <v>2.8360500000000002</v>
      </c>
      <c r="J940" s="77">
        <f t="shared" si="28"/>
        <v>2.5070682</v>
      </c>
      <c r="K940" s="14">
        <f t="shared" si="29"/>
        <v>19.852350000000001</v>
      </c>
    </row>
    <row r="941" spans="1:11" x14ac:dyDescent="0.3">
      <c r="A941" s="2" t="s">
        <v>2673</v>
      </c>
      <c r="B941" s="2" t="s">
        <v>4498</v>
      </c>
      <c r="C941" s="2" t="s">
        <v>2681</v>
      </c>
      <c r="D941" s="3" t="s">
        <v>1198</v>
      </c>
      <c r="E941" s="3">
        <v>35051</v>
      </c>
      <c r="F941" s="2" t="s">
        <v>4499</v>
      </c>
      <c r="G941" s="61" t="s">
        <v>1199</v>
      </c>
      <c r="H941" s="2" t="s">
        <v>5</v>
      </c>
      <c r="I941" s="61">
        <v>2.8360500000000002</v>
      </c>
      <c r="J941" s="77">
        <f t="shared" si="28"/>
        <v>2.5070682</v>
      </c>
      <c r="K941" s="14">
        <f t="shared" si="29"/>
        <v>19.852350000000001</v>
      </c>
    </row>
    <row r="942" spans="1:11" x14ac:dyDescent="0.3">
      <c r="A942" s="2" t="s">
        <v>2673</v>
      </c>
      <c r="B942" s="2" t="s">
        <v>4500</v>
      </c>
      <c r="C942" s="2" t="s">
        <v>2681</v>
      </c>
      <c r="D942" s="3" t="s">
        <v>1141</v>
      </c>
      <c r="E942" s="3">
        <v>35238</v>
      </c>
      <c r="F942" s="2" t="s">
        <v>4501</v>
      </c>
      <c r="G942" s="61" t="s">
        <v>1142</v>
      </c>
      <c r="H942" s="2" t="s">
        <v>5</v>
      </c>
      <c r="I942" s="61">
        <v>2.8360500000000002</v>
      </c>
      <c r="J942" s="77">
        <f t="shared" si="28"/>
        <v>2.5070682</v>
      </c>
      <c r="K942" s="14">
        <f t="shared" si="29"/>
        <v>19.852350000000001</v>
      </c>
    </row>
    <row r="943" spans="1:11" x14ac:dyDescent="0.3">
      <c r="A943" s="2" t="s">
        <v>2673</v>
      </c>
      <c r="B943" s="2" t="s">
        <v>4502</v>
      </c>
      <c r="C943" s="2" t="s">
        <v>2686</v>
      </c>
      <c r="D943" s="3" t="s">
        <v>1141</v>
      </c>
      <c r="E943" s="3">
        <v>35238</v>
      </c>
      <c r="F943" s="2" t="s">
        <v>4503</v>
      </c>
      <c r="G943" s="61" t="s">
        <v>1142</v>
      </c>
      <c r="H943" s="2" t="s">
        <v>5</v>
      </c>
      <c r="I943" s="61">
        <v>2.7651374999999998</v>
      </c>
      <c r="J943" s="77">
        <f t="shared" si="28"/>
        <v>2.4443815499999997</v>
      </c>
      <c r="K943" s="14">
        <f t="shared" si="29"/>
        <v>19.355962499999997</v>
      </c>
    </row>
    <row r="944" spans="1:11" x14ac:dyDescent="0.3">
      <c r="A944" s="2" t="s">
        <v>2673</v>
      </c>
      <c r="B944" s="2" t="s">
        <v>4504</v>
      </c>
      <c r="C944" s="2" t="s">
        <v>2700</v>
      </c>
      <c r="D944" s="3" t="s">
        <v>39</v>
      </c>
      <c r="E944" s="3">
        <v>35351</v>
      </c>
      <c r="F944" s="2" t="s">
        <v>4505</v>
      </c>
      <c r="G944" s="61" t="s">
        <v>1173</v>
      </c>
      <c r="H944" s="2" t="s">
        <v>5</v>
      </c>
      <c r="I944" s="61">
        <v>2.4700000000000002</v>
      </c>
      <c r="J944" s="77">
        <f t="shared" si="28"/>
        <v>2.1834800000000003</v>
      </c>
      <c r="K944" s="14">
        <f t="shared" si="29"/>
        <v>17.290000000000003</v>
      </c>
    </row>
    <row r="945" spans="1:11" x14ac:dyDescent="0.3">
      <c r="A945" s="2" t="s">
        <v>2673</v>
      </c>
      <c r="B945" s="2" t="s">
        <v>4506</v>
      </c>
      <c r="C945" s="2" t="s">
        <v>2686</v>
      </c>
      <c r="D945" s="3" t="s">
        <v>38</v>
      </c>
      <c r="E945" s="3">
        <v>35055</v>
      </c>
      <c r="F945" s="2" t="s">
        <v>4507</v>
      </c>
      <c r="G945" s="61" t="s">
        <v>1591</v>
      </c>
      <c r="H945" s="2" t="s">
        <v>5</v>
      </c>
      <c r="I945" s="61">
        <v>2.4579</v>
      </c>
      <c r="J945" s="77">
        <f t="shared" si="28"/>
        <v>2.1727835999999998</v>
      </c>
      <c r="K945" s="14">
        <f t="shared" si="29"/>
        <v>17.205300000000001</v>
      </c>
    </row>
    <row r="946" spans="1:11" x14ac:dyDescent="0.3">
      <c r="A946" s="2" t="s">
        <v>2673</v>
      </c>
      <c r="B946" s="2" t="s">
        <v>4508</v>
      </c>
      <c r="C946" s="2" t="s">
        <v>4455</v>
      </c>
      <c r="D946" s="3" t="s">
        <v>1141</v>
      </c>
      <c r="E946" s="3">
        <v>35238</v>
      </c>
      <c r="F946" s="2" t="s">
        <v>4509</v>
      </c>
      <c r="G946" s="61" t="s">
        <v>1142</v>
      </c>
      <c r="H946" s="2" t="s">
        <v>5</v>
      </c>
      <c r="I946" s="61">
        <v>2.4308999999999998</v>
      </c>
      <c r="J946" s="77">
        <f t="shared" si="28"/>
        <v>2.1489156</v>
      </c>
      <c r="K946" s="14">
        <f t="shared" si="29"/>
        <v>17.016299999999998</v>
      </c>
    </row>
    <row r="947" spans="1:11" x14ac:dyDescent="0.3">
      <c r="A947" s="2" t="s">
        <v>2673</v>
      </c>
      <c r="B947" s="2" t="s">
        <v>4510</v>
      </c>
      <c r="C947" s="2" t="s">
        <v>2681</v>
      </c>
      <c r="D947" s="3" t="s">
        <v>38</v>
      </c>
      <c r="E947" s="3">
        <v>35055</v>
      </c>
      <c r="F947" s="2" t="s">
        <v>4511</v>
      </c>
      <c r="G947" s="61" t="s">
        <v>1591</v>
      </c>
      <c r="H947" s="2" t="s">
        <v>5</v>
      </c>
      <c r="I947" s="61">
        <v>2.4308999999999998</v>
      </c>
      <c r="J947" s="77">
        <f t="shared" si="28"/>
        <v>2.1489156</v>
      </c>
      <c r="K947" s="14">
        <f t="shared" si="29"/>
        <v>17.016299999999998</v>
      </c>
    </row>
    <row r="948" spans="1:11" x14ac:dyDescent="0.3">
      <c r="A948" s="2" t="s">
        <v>2673</v>
      </c>
      <c r="B948" s="2" t="s">
        <v>4512</v>
      </c>
      <c r="C948" s="2" t="s">
        <v>2681</v>
      </c>
      <c r="D948" s="3" t="s">
        <v>1141</v>
      </c>
      <c r="E948" s="3">
        <v>35238</v>
      </c>
      <c r="F948" s="2" t="s">
        <v>4513</v>
      </c>
      <c r="G948" s="61" t="s">
        <v>1142</v>
      </c>
      <c r="H948" s="2" t="s">
        <v>5</v>
      </c>
      <c r="I948" s="61">
        <v>2.4308999999999998</v>
      </c>
      <c r="J948" s="77">
        <f t="shared" si="28"/>
        <v>2.1489156</v>
      </c>
      <c r="K948" s="14">
        <f t="shared" si="29"/>
        <v>17.016299999999998</v>
      </c>
    </row>
    <row r="949" spans="1:11" x14ac:dyDescent="0.3">
      <c r="A949" s="2" t="s">
        <v>2673</v>
      </c>
      <c r="B949" s="2" t="s">
        <v>4514</v>
      </c>
      <c r="C949" s="2" t="s">
        <v>2681</v>
      </c>
      <c r="D949" s="3" t="s">
        <v>1141</v>
      </c>
      <c r="E949" s="3">
        <v>35238</v>
      </c>
      <c r="F949" s="2" t="s">
        <v>4515</v>
      </c>
      <c r="G949" s="61" t="s">
        <v>1142</v>
      </c>
      <c r="H949" s="2" t="s">
        <v>5</v>
      </c>
      <c r="I949" s="61">
        <v>2.4308999999999998</v>
      </c>
      <c r="J949" s="77">
        <f t="shared" si="28"/>
        <v>2.1489156</v>
      </c>
      <c r="K949" s="14">
        <f t="shared" si="29"/>
        <v>17.016299999999998</v>
      </c>
    </row>
    <row r="950" spans="1:11" x14ac:dyDescent="0.3">
      <c r="A950" s="2" t="s">
        <v>2673</v>
      </c>
      <c r="B950" s="2" t="s">
        <v>4516</v>
      </c>
      <c r="C950" s="2" t="s">
        <v>2681</v>
      </c>
      <c r="D950" s="3" t="s">
        <v>1141</v>
      </c>
      <c r="E950" s="3">
        <v>35238</v>
      </c>
      <c r="F950" s="2" t="s">
        <v>4517</v>
      </c>
      <c r="G950" s="61" t="s">
        <v>1142</v>
      </c>
      <c r="H950" s="2" t="s">
        <v>5</v>
      </c>
      <c r="I950" s="61">
        <v>2.4308999999999998</v>
      </c>
      <c r="J950" s="77">
        <f t="shared" si="28"/>
        <v>2.1489156</v>
      </c>
      <c r="K950" s="14">
        <f t="shared" si="29"/>
        <v>17.016299999999998</v>
      </c>
    </row>
    <row r="951" spans="1:11" x14ac:dyDescent="0.3">
      <c r="A951" s="2" t="s">
        <v>2673</v>
      </c>
      <c r="B951" s="2" t="s">
        <v>4518</v>
      </c>
      <c r="C951" s="2" t="s">
        <v>2681</v>
      </c>
      <c r="D951" s="3" t="s">
        <v>1141</v>
      </c>
      <c r="E951" s="3">
        <v>35238</v>
      </c>
      <c r="F951" s="2" t="s">
        <v>4519</v>
      </c>
      <c r="G951" s="61" t="s">
        <v>1142</v>
      </c>
      <c r="H951" s="2" t="s">
        <v>5</v>
      </c>
      <c r="I951" s="61">
        <v>2.4308999999999998</v>
      </c>
      <c r="J951" s="77">
        <f t="shared" si="28"/>
        <v>2.1489156</v>
      </c>
      <c r="K951" s="14">
        <f t="shared" si="29"/>
        <v>17.016299999999998</v>
      </c>
    </row>
    <row r="952" spans="1:11" x14ac:dyDescent="0.3">
      <c r="A952" s="2" t="s">
        <v>2673</v>
      </c>
      <c r="B952" s="2" t="s">
        <v>4520</v>
      </c>
      <c r="C952" s="2" t="s">
        <v>2681</v>
      </c>
      <c r="D952" s="3" t="s">
        <v>42</v>
      </c>
      <c r="E952" s="3">
        <v>35353</v>
      </c>
      <c r="F952" s="2" t="s">
        <v>4521</v>
      </c>
      <c r="G952" s="61" t="s">
        <v>1498</v>
      </c>
      <c r="H952" s="2" t="s">
        <v>5</v>
      </c>
      <c r="I952" s="61">
        <v>2.4308999999999998</v>
      </c>
      <c r="J952" s="77">
        <f t="shared" si="28"/>
        <v>2.1489156</v>
      </c>
      <c r="K952" s="14">
        <f t="shared" si="29"/>
        <v>17.016299999999998</v>
      </c>
    </row>
    <row r="953" spans="1:11" x14ac:dyDescent="0.3">
      <c r="A953" s="2" t="s">
        <v>2673</v>
      </c>
      <c r="B953" s="2" t="s">
        <v>4522</v>
      </c>
      <c r="C953" s="2" t="s">
        <v>2681</v>
      </c>
      <c r="D953" s="3" t="s">
        <v>1141</v>
      </c>
      <c r="E953" s="3">
        <v>35238</v>
      </c>
      <c r="F953" s="2" t="s">
        <v>4523</v>
      </c>
      <c r="G953" s="61" t="s">
        <v>1142</v>
      </c>
      <c r="H953" s="2" t="s">
        <v>5</v>
      </c>
      <c r="I953" s="61">
        <v>2.4308999999999998</v>
      </c>
      <c r="J953" s="77">
        <f t="shared" si="28"/>
        <v>2.1489156</v>
      </c>
      <c r="K953" s="14">
        <f t="shared" si="29"/>
        <v>17.016299999999998</v>
      </c>
    </row>
    <row r="954" spans="1:11" x14ac:dyDescent="0.3">
      <c r="A954" s="2" t="s">
        <v>2673</v>
      </c>
      <c r="B954" s="2" t="s">
        <v>4524</v>
      </c>
      <c r="C954" s="2" t="s">
        <v>2681</v>
      </c>
      <c r="D954" s="3" t="s">
        <v>1141</v>
      </c>
      <c r="E954" s="3">
        <v>35238</v>
      </c>
      <c r="F954" s="2" t="s">
        <v>4525</v>
      </c>
      <c r="G954" s="61" t="s">
        <v>1142</v>
      </c>
      <c r="H954" s="2" t="s">
        <v>5</v>
      </c>
      <c r="I954" s="61">
        <v>2.4308999999999998</v>
      </c>
      <c r="J954" s="77">
        <f t="shared" si="28"/>
        <v>2.1489156</v>
      </c>
      <c r="K954" s="14">
        <f t="shared" si="29"/>
        <v>17.016299999999998</v>
      </c>
    </row>
    <row r="955" spans="1:11" x14ac:dyDescent="0.3">
      <c r="A955" s="2" t="s">
        <v>2673</v>
      </c>
      <c r="B955" s="2" t="s">
        <v>4526</v>
      </c>
      <c r="C955" s="2" t="s">
        <v>2681</v>
      </c>
      <c r="D955" s="3" t="s">
        <v>1154</v>
      </c>
      <c r="E955" s="3">
        <v>35238</v>
      </c>
      <c r="F955" s="2" t="s">
        <v>4527</v>
      </c>
      <c r="G955" s="61" t="s">
        <v>1142</v>
      </c>
      <c r="H955" s="2" t="s">
        <v>5</v>
      </c>
      <c r="I955" s="61">
        <v>2.4308999999999998</v>
      </c>
      <c r="J955" s="77">
        <f t="shared" si="28"/>
        <v>2.1489156</v>
      </c>
      <c r="K955" s="14">
        <f t="shared" si="29"/>
        <v>17.016299999999998</v>
      </c>
    </row>
    <row r="956" spans="1:11" x14ac:dyDescent="0.3">
      <c r="A956" s="2" t="s">
        <v>2673</v>
      </c>
      <c r="B956" s="2" t="s">
        <v>4528</v>
      </c>
      <c r="C956" s="2" t="s">
        <v>2681</v>
      </c>
      <c r="D956" s="3" t="s">
        <v>32</v>
      </c>
      <c r="E956" s="3">
        <v>35047</v>
      </c>
      <c r="F956" s="2" t="s">
        <v>4529</v>
      </c>
      <c r="G956" s="61" t="s">
        <v>1325</v>
      </c>
      <c r="H956" s="2" t="s">
        <v>5</v>
      </c>
      <c r="I956" s="61">
        <v>2.4308999999999998</v>
      </c>
      <c r="J956" s="77">
        <f t="shared" si="28"/>
        <v>2.1489156</v>
      </c>
      <c r="K956" s="14">
        <f t="shared" si="29"/>
        <v>17.016299999999998</v>
      </c>
    </row>
    <row r="957" spans="1:11" x14ac:dyDescent="0.3">
      <c r="A957" s="2" t="s">
        <v>2673</v>
      </c>
      <c r="B957" s="2" t="s">
        <v>4530</v>
      </c>
      <c r="C957" s="2" t="s">
        <v>2681</v>
      </c>
      <c r="D957" s="3" t="s">
        <v>1141</v>
      </c>
      <c r="E957" s="3">
        <v>35238</v>
      </c>
      <c r="F957" s="2" t="s">
        <v>4531</v>
      </c>
      <c r="G957" s="61" t="s">
        <v>1142</v>
      </c>
      <c r="H957" s="2" t="s">
        <v>5</v>
      </c>
      <c r="I957" s="61">
        <v>2.4308999999999998</v>
      </c>
      <c r="J957" s="77">
        <f t="shared" si="28"/>
        <v>2.1489156</v>
      </c>
      <c r="K957" s="14">
        <f t="shared" si="29"/>
        <v>17.016299999999998</v>
      </c>
    </row>
    <row r="958" spans="1:11" x14ac:dyDescent="0.3">
      <c r="A958" s="2" t="s">
        <v>2673</v>
      </c>
      <c r="B958" s="2" t="s">
        <v>4532</v>
      </c>
      <c r="C958" s="2" t="s">
        <v>2681</v>
      </c>
      <c r="D958" s="3" t="s">
        <v>1141</v>
      </c>
      <c r="E958" s="3">
        <v>35238</v>
      </c>
      <c r="F958" s="2" t="s">
        <v>4533</v>
      </c>
      <c r="G958" s="61" t="s">
        <v>1142</v>
      </c>
      <c r="H958" s="2" t="s">
        <v>5</v>
      </c>
      <c r="I958" s="61">
        <v>2.4308999999999998</v>
      </c>
      <c r="J958" s="77">
        <f t="shared" si="28"/>
        <v>2.1489156</v>
      </c>
      <c r="K958" s="14">
        <f t="shared" si="29"/>
        <v>17.016299999999998</v>
      </c>
    </row>
    <row r="959" spans="1:11" x14ac:dyDescent="0.3">
      <c r="A959" s="2" t="s">
        <v>2673</v>
      </c>
      <c r="B959" s="2" t="s">
        <v>4534</v>
      </c>
      <c r="C959" s="2" t="s">
        <v>2681</v>
      </c>
      <c r="D959" s="3" t="s">
        <v>1141</v>
      </c>
      <c r="E959" s="3">
        <v>35238</v>
      </c>
      <c r="F959" s="2" t="s">
        <v>4535</v>
      </c>
      <c r="G959" s="61" t="s">
        <v>1142</v>
      </c>
      <c r="H959" s="2" t="s">
        <v>5</v>
      </c>
      <c r="I959" s="61">
        <v>2.4308999999999998</v>
      </c>
      <c r="J959" s="77">
        <f t="shared" si="28"/>
        <v>2.1489156</v>
      </c>
      <c r="K959" s="14">
        <f t="shared" si="29"/>
        <v>17.016299999999998</v>
      </c>
    </row>
    <row r="960" spans="1:11" x14ac:dyDescent="0.3">
      <c r="A960" s="2" t="s">
        <v>2673</v>
      </c>
      <c r="B960" s="2" t="s">
        <v>4536</v>
      </c>
      <c r="C960" s="2" t="s">
        <v>2681</v>
      </c>
      <c r="D960" s="3" t="s">
        <v>1141</v>
      </c>
      <c r="E960" s="3">
        <v>35238</v>
      </c>
      <c r="F960" s="2" t="s">
        <v>4537</v>
      </c>
      <c r="G960" s="61" t="s">
        <v>1142</v>
      </c>
      <c r="H960" s="2" t="s">
        <v>5</v>
      </c>
      <c r="I960" s="61">
        <v>2.4308999999999998</v>
      </c>
      <c r="J960" s="77">
        <f t="shared" si="28"/>
        <v>2.1489156</v>
      </c>
      <c r="K960" s="14">
        <f t="shared" si="29"/>
        <v>17.016299999999998</v>
      </c>
    </row>
    <row r="961" spans="1:11" x14ac:dyDescent="0.3">
      <c r="A961" s="2" t="s">
        <v>2673</v>
      </c>
      <c r="B961" s="2" t="s">
        <v>4538</v>
      </c>
      <c r="C961" s="2" t="s">
        <v>2681</v>
      </c>
      <c r="D961" s="3" t="s">
        <v>38</v>
      </c>
      <c r="E961" s="3">
        <v>35055</v>
      </c>
      <c r="F961" s="2" t="s">
        <v>4539</v>
      </c>
      <c r="G961" s="61" t="s">
        <v>1591</v>
      </c>
      <c r="H961" s="2" t="s">
        <v>5</v>
      </c>
      <c r="I961" s="61">
        <v>2.4308999999999998</v>
      </c>
      <c r="J961" s="77">
        <f t="shared" si="28"/>
        <v>2.1489156</v>
      </c>
      <c r="K961" s="14">
        <f t="shared" si="29"/>
        <v>17.016299999999998</v>
      </c>
    </row>
    <row r="962" spans="1:11" x14ac:dyDescent="0.3">
      <c r="A962" s="2" t="s">
        <v>2673</v>
      </c>
      <c r="B962" s="2" t="s">
        <v>4540</v>
      </c>
      <c r="C962" s="2" t="s">
        <v>2681</v>
      </c>
      <c r="D962" s="3" t="s">
        <v>1141</v>
      </c>
      <c r="E962" s="3">
        <v>35238</v>
      </c>
      <c r="F962" s="2" t="s">
        <v>4541</v>
      </c>
      <c r="G962" s="61" t="s">
        <v>1142</v>
      </c>
      <c r="H962" s="2" t="s">
        <v>5</v>
      </c>
      <c r="I962" s="61">
        <v>2.4308999999999998</v>
      </c>
      <c r="J962" s="77">
        <f t="shared" si="28"/>
        <v>2.1489156</v>
      </c>
      <c r="K962" s="14">
        <f t="shared" si="29"/>
        <v>17.016299999999998</v>
      </c>
    </row>
    <row r="963" spans="1:11" x14ac:dyDescent="0.3">
      <c r="A963" s="2" t="s">
        <v>2673</v>
      </c>
      <c r="B963" s="2" t="s">
        <v>4542</v>
      </c>
      <c r="C963" s="2" t="s">
        <v>2681</v>
      </c>
      <c r="D963" s="3" t="s">
        <v>1141</v>
      </c>
      <c r="E963" s="3">
        <v>35238</v>
      </c>
      <c r="F963" s="2" t="s">
        <v>4543</v>
      </c>
      <c r="G963" s="61" t="s">
        <v>1142</v>
      </c>
      <c r="H963" s="2" t="s">
        <v>5</v>
      </c>
      <c r="I963" s="61">
        <v>2.4308999999999998</v>
      </c>
      <c r="J963" s="77">
        <f t="shared" ref="J963:J1026" si="30">I963*0.884</f>
        <v>2.1489156</v>
      </c>
      <c r="K963" s="14">
        <f t="shared" ref="K963:K1026" si="31">I963*7</f>
        <v>17.016299999999998</v>
      </c>
    </row>
    <row r="964" spans="1:11" x14ac:dyDescent="0.3">
      <c r="A964" s="2" t="s">
        <v>2673</v>
      </c>
      <c r="B964" s="2" t="s">
        <v>4544</v>
      </c>
      <c r="C964" s="2" t="s">
        <v>2681</v>
      </c>
      <c r="D964" s="3" t="s">
        <v>1154</v>
      </c>
      <c r="E964" s="3">
        <v>35238</v>
      </c>
      <c r="F964" s="2" t="s">
        <v>4545</v>
      </c>
      <c r="G964" s="61" t="s">
        <v>1142</v>
      </c>
      <c r="H964" s="2" t="s">
        <v>5</v>
      </c>
      <c r="I964" s="61">
        <v>2.4308999999999998</v>
      </c>
      <c r="J964" s="77">
        <f t="shared" si="30"/>
        <v>2.1489156</v>
      </c>
      <c r="K964" s="14">
        <f t="shared" si="31"/>
        <v>17.016299999999998</v>
      </c>
    </row>
    <row r="965" spans="1:11" x14ac:dyDescent="0.3">
      <c r="A965" s="2" t="s">
        <v>2673</v>
      </c>
      <c r="B965" s="2" t="s">
        <v>4546</v>
      </c>
      <c r="C965" s="2" t="s">
        <v>2681</v>
      </c>
      <c r="D965" s="3" t="s">
        <v>30</v>
      </c>
      <c r="E965" s="3">
        <v>35238</v>
      </c>
      <c r="F965" s="2" t="s">
        <v>4547</v>
      </c>
      <c r="G965" s="61" t="s">
        <v>1142</v>
      </c>
      <c r="H965" s="2" t="s">
        <v>5</v>
      </c>
      <c r="I965" s="61">
        <v>2.4308999999999998</v>
      </c>
      <c r="J965" s="77">
        <f t="shared" si="30"/>
        <v>2.1489156</v>
      </c>
      <c r="K965" s="14">
        <f t="shared" si="31"/>
        <v>17.016299999999998</v>
      </c>
    </row>
    <row r="966" spans="1:11" x14ac:dyDescent="0.3">
      <c r="A966" s="2" t="s">
        <v>2673</v>
      </c>
      <c r="B966" s="2" t="s">
        <v>4548</v>
      </c>
      <c r="C966" s="2" t="s">
        <v>2681</v>
      </c>
      <c r="D966" s="3" t="s">
        <v>1141</v>
      </c>
      <c r="E966" s="3">
        <v>35238</v>
      </c>
      <c r="F966" s="2" t="s">
        <v>4549</v>
      </c>
      <c r="G966" s="61" t="s">
        <v>1142</v>
      </c>
      <c r="H966" s="2" t="s">
        <v>5</v>
      </c>
      <c r="I966" s="61">
        <v>2.4308999999999998</v>
      </c>
      <c r="J966" s="77">
        <f t="shared" si="30"/>
        <v>2.1489156</v>
      </c>
      <c r="K966" s="14">
        <f t="shared" si="31"/>
        <v>17.016299999999998</v>
      </c>
    </row>
    <row r="967" spans="1:11" x14ac:dyDescent="0.3">
      <c r="A967" s="2" t="s">
        <v>2673</v>
      </c>
      <c r="B967" s="2" t="s">
        <v>4550</v>
      </c>
      <c r="C967" s="2" t="s">
        <v>2681</v>
      </c>
      <c r="D967" s="3" t="s">
        <v>35</v>
      </c>
      <c r="E967" s="3">
        <v>35196</v>
      </c>
      <c r="F967" s="2" t="s">
        <v>4551</v>
      </c>
      <c r="G967" s="61" t="s">
        <v>1210</v>
      </c>
      <c r="H967" s="2" t="s">
        <v>5</v>
      </c>
      <c r="I967" s="61">
        <v>2.4308999999999998</v>
      </c>
      <c r="J967" s="77">
        <f t="shared" si="30"/>
        <v>2.1489156</v>
      </c>
      <c r="K967" s="14">
        <f t="shared" si="31"/>
        <v>17.016299999999998</v>
      </c>
    </row>
    <row r="968" spans="1:11" x14ac:dyDescent="0.3">
      <c r="A968" s="2" t="s">
        <v>2673</v>
      </c>
      <c r="B968" s="2" t="s">
        <v>4552</v>
      </c>
      <c r="C968" s="2" t="s">
        <v>2681</v>
      </c>
      <c r="D968" s="3" t="s">
        <v>1141</v>
      </c>
      <c r="E968" s="3">
        <v>35238</v>
      </c>
      <c r="F968" s="2" t="s">
        <v>4553</v>
      </c>
      <c r="G968" s="61" t="s">
        <v>1142</v>
      </c>
      <c r="H968" s="2" t="s">
        <v>5</v>
      </c>
      <c r="I968" s="61">
        <v>2.4308999999999998</v>
      </c>
      <c r="J968" s="77">
        <f t="shared" si="30"/>
        <v>2.1489156</v>
      </c>
      <c r="K968" s="14">
        <f t="shared" si="31"/>
        <v>17.016299999999998</v>
      </c>
    </row>
    <row r="969" spans="1:11" x14ac:dyDescent="0.3">
      <c r="A969" s="2" t="s">
        <v>2673</v>
      </c>
      <c r="B969" s="2" t="s">
        <v>4554</v>
      </c>
      <c r="C969" s="2" t="s">
        <v>2681</v>
      </c>
      <c r="D969" s="3" t="s">
        <v>1154</v>
      </c>
      <c r="E969" s="3">
        <v>35238</v>
      </c>
      <c r="F969" s="2" t="s">
        <v>4555</v>
      </c>
      <c r="G969" s="61" t="s">
        <v>1142</v>
      </c>
      <c r="H969" s="2" t="s">
        <v>5</v>
      </c>
      <c r="I969" s="61">
        <v>2.4308999999999998</v>
      </c>
      <c r="J969" s="77">
        <f t="shared" si="30"/>
        <v>2.1489156</v>
      </c>
      <c r="K969" s="14">
        <f t="shared" si="31"/>
        <v>17.016299999999998</v>
      </c>
    </row>
    <row r="970" spans="1:11" x14ac:dyDescent="0.3">
      <c r="A970" s="2" t="s">
        <v>2673</v>
      </c>
      <c r="B970" s="2" t="s">
        <v>4556</v>
      </c>
      <c r="C970" s="2" t="s">
        <v>2681</v>
      </c>
      <c r="D970" s="3" t="s">
        <v>47</v>
      </c>
      <c r="E970" s="3">
        <v>35066</v>
      </c>
      <c r="F970" s="2" t="s">
        <v>4557</v>
      </c>
      <c r="G970" s="61" t="s">
        <v>1772</v>
      </c>
      <c r="H970" s="2" t="s">
        <v>5</v>
      </c>
      <c r="I970" s="61">
        <v>2.4308999999999998</v>
      </c>
      <c r="J970" s="77">
        <f t="shared" si="30"/>
        <v>2.1489156</v>
      </c>
      <c r="K970" s="14">
        <f t="shared" si="31"/>
        <v>17.016299999999998</v>
      </c>
    </row>
    <row r="971" spans="1:11" x14ac:dyDescent="0.3">
      <c r="A971" s="2" t="s">
        <v>2673</v>
      </c>
      <c r="B971" s="2" t="s">
        <v>4558</v>
      </c>
      <c r="C971" s="2" t="s">
        <v>2681</v>
      </c>
      <c r="D971" s="3" t="s">
        <v>1141</v>
      </c>
      <c r="E971" s="3">
        <v>35238</v>
      </c>
      <c r="F971" s="2" t="s">
        <v>4559</v>
      </c>
      <c r="G971" s="61" t="s">
        <v>1142</v>
      </c>
      <c r="H971" s="2" t="s">
        <v>5</v>
      </c>
      <c r="I971" s="61">
        <v>2.4308999999999998</v>
      </c>
      <c r="J971" s="77">
        <f t="shared" si="30"/>
        <v>2.1489156</v>
      </c>
      <c r="K971" s="14">
        <f t="shared" si="31"/>
        <v>17.016299999999998</v>
      </c>
    </row>
    <row r="972" spans="1:11" x14ac:dyDescent="0.3">
      <c r="A972" s="2" t="s">
        <v>2673</v>
      </c>
      <c r="B972" s="2" t="s">
        <v>4560</v>
      </c>
      <c r="C972" s="2" t="s">
        <v>2681</v>
      </c>
      <c r="D972" s="3" t="s">
        <v>32</v>
      </c>
      <c r="E972" s="3">
        <v>35047</v>
      </c>
      <c r="F972" s="2" t="s">
        <v>4561</v>
      </c>
      <c r="G972" s="61" t="s">
        <v>1325</v>
      </c>
      <c r="H972" s="2" t="s">
        <v>5</v>
      </c>
      <c r="I972" s="61">
        <v>2.4308999999999998</v>
      </c>
      <c r="J972" s="77">
        <f t="shared" si="30"/>
        <v>2.1489156</v>
      </c>
      <c r="K972" s="14">
        <f t="shared" si="31"/>
        <v>17.016299999999998</v>
      </c>
    </row>
    <row r="973" spans="1:11" x14ac:dyDescent="0.3">
      <c r="A973" s="2" t="s">
        <v>2673</v>
      </c>
      <c r="B973" s="2" t="s">
        <v>4562</v>
      </c>
      <c r="C973" s="2" t="s">
        <v>2681</v>
      </c>
      <c r="D973" s="3" t="s">
        <v>1141</v>
      </c>
      <c r="E973" s="3">
        <v>35238</v>
      </c>
      <c r="F973" s="2" t="s">
        <v>4563</v>
      </c>
      <c r="G973" s="61" t="s">
        <v>1142</v>
      </c>
      <c r="H973" s="2" t="s">
        <v>5</v>
      </c>
      <c r="I973" s="61">
        <v>2.4308999999999998</v>
      </c>
      <c r="J973" s="77">
        <f t="shared" si="30"/>
        <v>2.1489156</v>
      </c>
      <c r="K973" s="14">
        <f t="shared" si="31"/>
        <v>17.016299999999998</v>
      </c>
    </row>
    <row r="974" spans="1:11" x14ac:dyDescent="0.3">
      <c r="A974" s="2" t="s">
        <v>2673</v>
      </c>
      <c r="B974" s="2" t="s">
        <v>4564</v>
      </c>
      <c r="C974" s="2" t="s">
        <v>2681</v>
      </c>
      <c r="D974" s="3" t="s">
        <v>1198</v>
      </c>
      <c r="E974" s="3">
        <v>35051</v>
      </c>
      <c r="F974" s="2" t="s">
        <v>4053</v>
      </c>
      <c r="G974" s="61" t="s">
        <v>1199</v>
      </c>
      <c r="H974" s="2" t="s">
        <v>5</v>
      </c>
      <c r="I974" s="61">
        <v>2.4308999999999998</v>
      </c>
      <c r="J974" s="77">
        <f t="shared" si="30"/>
        <v>2.1489156</v>
      </c>
      <c r="K974" s="14">
        <f t="shared" si="31"/>
        <v>17.016299999999998</v>
      </c>
    </row>
    <row r="975" spans="1:11" x14ac:dyDescent="0.3">
      <c r="A975" s="2" t="s">
        <v>2673</v>
      </c>
      <c r="B975" s="2" t="s">
        <v>4565</v>
      </c>
      <c r="C975" s="2" t="s">
        <v>2681</v>
      </c>
      <c r="D975" s="3" t="s">
        <v>22</v>
      </c>
      <c r="E975" s="3">
        <v>35281</v>
      </c>
      <c r="F975" s="2" t="s">
        <v>4566</v>
      </c>
      <c r="G975" s="61" t="s">
        <v>1645</v>
      </c>
      <c r="H975" s="2" t="s">
        <v>5</v>
      </c>
      <c r="I975" s="61">
        <v>2.4308999999999998</v>
      </c>
      <c r="J975" s="77">
        <f t="shared" si="30"/>
        <v>2.1489156</v>
      </c>
      <c r="K975" s="14">
        <f t="shared" si="31"/>
        <v>17.016299999999998</v>
      </c>
    </row>
    <row r="976" spans="1:11" x14ac:dyDescent="0.3">
      <c r="A976" s="2" t="s">
        <v>2673</v>
      </c>
      <c r="B976" s="2" t="s">
        <v>4567</v>
      </c>
      <c r="C976" s="2" t="s">
        <v>2681</v>
      </c>
      <c r="D976" s="3" t="s">
        <v>1037</v>
      </c>
      <c r="E976" s="3">
        <v>35278</v>
      </c>
      <c r="F976" s="2" t="s">
        <v>4281</v>
      </c>
      <c r="G976" s="61" t="s">
        <v>1090</v>
      </c>
      <c r="H976" s="2" t="s">
        <v>5</v>
      </c>
      <c r="I976" s="61">
        <v>2.4308999999999998</v>
      </c>
      <c r="J976" s="77">
        <f t="shared" si="30"/>
        <v>2.1489156</v>
      </c>
      <c r="K976" s="14">
        <f t="shared" si="31"/>
        <v>17.016299999999998</v>
      </c>
    </row>
    <row r="977" spans="1:11" x14ac:dyDescent="0.3">
      <c r="A977" s="2" t="s">
        <v>2673</v>
      </c>
      <c r="B977" s="2" t="s">
        <v>4568</v>
      </c>
      <c r="C977" s="2" t="s">
        <v>2681</v>
      </c>
      <c r="D977" s="3" t="s">
        <v>1141</v>
      </c>
      <c r="E977" s="3">
        <v>35238</v>
      </c>
      <c r="F977" s="2" t="s">
        <v>4569</v>
      </c>
      <c r="G977" s="61" t="s">
        <v>1142</v>
      </c>
      <c r="H977" s="2" t="s">
        <v>5</v>
      </c>
      <c r="I977" s="61">
        <v>2.4308999999999998</v>
      </c>
      <c r="J977" s="77">
        <f t="shared" si="30"/>
        <v>2.1489156</v>
      </c>
      <c r="K977" s="14">
        <f t="shared" si="31"/>
        <v>17.016299999999998</v>
      </c>
    </row>
    <row r="978" spans="1:11" x14ac:dyDescent="0.3">
      <c r="A978" s="2" t="s">
        <v>2673</v>
      </c>
      <c r="B978" s="2" t="s">
        <v>4570</v>
      </c>
      <c r="C978" s="2" t="s">
        <v>2681</v>
      </c>
      <c r="D978" s="3" t="s">
        <v>35</v>
      </c>
      <c r="E978" s="3">
        <v>35196</v>
      </c>
      <c r="F978" s="2" t="s">
        <v>4571</v>
      </c>
      <c r="G978" s="61" t="s">
        <v>1210</v>
      </c>
      <c r="H978" s="2" t="s">
        <v>5</v>
      </c>
      <c r="I978" s="61">
        <v>2.4308999999999998</v>
      </c>
      <c r="J978" s="77">
        <f t="shared" si="30"/>
        <v>2.1489156</v>
      </c>
      <c r="K978" s="14">
        <f t="shared" si="31"/>
        <v>17.016299999999998</v>
      </c>
    </row>
    <row r="979" spans="1:11" x14ac:dyDescent="0.3">
      <c r="A979" s="2" t="s">
        <v>2673</v>
      </c>
      <c r="B979" s="2" t="s">
        <v>4572</v>
      </c>
      <c r="C979" s="2" t="s">
        <v>2681</v>
      </c>
      <c r="D979" s="3" t="s">
        <v>1141</v>
      </c>
      <c r="E979" s="3">
        <v>35238</v>
      </c>
      <c r="F979" s="2" t="s">
        <v>4573</v>
      </c>
      <c r="G979" s="61" t="s">
        <v>1142</v>
      </c>
      <c r="H979" s="2" t="s">
        <v>5</v>
      </c>
      <c r="I979" s="61">
        <v>2.4308999999999998</v>
      </c>
      <c r="J979" s="77">
        <f t="shared" si="30"/>
        <v>2.1489156</v>
      </c>
      <c r="K979" s="14">
        <f t="shared" si="31"/>
        <v>17.016299999999998</v>
      </c>
    </row>
    <row r="980" spans="1:11" x14ac:dyDescent="0.3">
      <c r="A980" s="2" t="s">
        <v>2673</v>
      </c>
      <c r="B980" s="2" t="s">
        <v>4574</v>
      </c>
      <c r="C980" s="2" t="s">
        <v>2681</v>
      </c>
      <c r="D980" s="3" t="s">
        <v>1141</v>
      </c>
      <c r="E980" s="3">
        <v>35238</v>
      </c>
      <c r="F980" s="2" t="s">
        <v>4123</v>
      </c>
      <c r="G980" s="61" t="s">
        <v>1142</v>
      </c>
      <c r="H980" s="2" t="s">
        <v>5</v>
      </c>
      <c r="I980" s="61">
        <v>2.4308999999999998</v>
      </c>
      <c r="J980" s="77">
        <f t="shared" si="30"/>
        <v>2.1489156</v>
      </c>
      <c r="K980" s="14">
        <f t="shared" si="31"/>
        <v>17.016299999999998</v>
      </c>
    </row>
    <row r="981" spans="1:11" x14ac:dyDescent="0.3">
      <c r="A981" s="2" t="s">
        <v>2673</v>
      </c>
      <c r="B981" s="2" t="s">
        <v>4575</v>
      </c>
      <c r="C981" s="2" t="s">
        <v>2681</v>
      </c>
      <c r="D981" s="3" t="s">
        <v>1141</v>
      </c>
      <c r="E981" s="3">
        <v>35238</v>
      </c>
      <c r="F981" s="2" t="s">
        <v>4576</v>
      </c>
      <c r="G981" s="61" t="s">
        <v>1142</v>
      </c>
      <c r="H981" s="2" t="s">
        <v>5</v>
      </c>
      <c r="I981" s="61">
        <v>2.4308999999999998</v>
      </c>
      <c r="J981" s="77">
        <f t="shared" si="30"/>
        <v>2.1489156</v>
      </c>
      <c r="K981" s="14">
        <f t="shared" si="31"/>
        <v>17.016299999999998</v>
      </c>
    </row>
    <row r="982" spans="1:11" x14ac:dyDescent="0.3">
      <c r="A982" s="2" t="s">
        <v>2673</v>
      </c>
      <c r="B982" s="2" t="s">
        <v>4577</v>
      </c>
      <c r="C982" s="2" t="s">
        <v>2681</v>
      </c>
      <c r="D982" s="3" t="s">
        <v>1141</v>
      </c>
      <c r="E982" s="3">
        <v>35238</v>
      </c>
      <c r="F982" s="2" t="s">
        <v>4578</v>
      </c>
      <c r="G982" s="61" t="s">
        <v>1142</v>
      </c>
      <c r="H982" s="2" t="s">
        <v>5</v>
      </c>
      <c r="I982" s="61">
        <v>2.4308999999999998</v>
      </c>
      <c r="J982" s="77">
        <f t="shared" si="30"/>
        <v>2.1489156</v>
      </c>
      <c r="K982" s="14">
        <f t="shared" si="31"/>
        <v>17.016299999999998</v>
      </c>
    </row>
    <row r="983" spans="1:11" x14ac:dyDescent="0.3">
      <c r="A983" s="2" t="s">
        <v>2673</v>
      </c>
      <c r="B983" s="2" t="s">
        <v>4579</v>
      </c>
      <c r="C983" s="2" t="s">
        <v>2681</v>
      </c>
      <c r="D983" s="3" t="s">
        <v>1141</v>
      </c>
      <c r="E983" s="3">
        <v>35238</v>
      </c>
      <c r="F983" s="2" t="s">
        <v>4123</v>
      </c>
      <c r="G983" s="61" t="s">
        <v>1142</v>
      </c>
      <c r="H983" s="2" t="s">
        <v>5</v>
      </c>
      <c r="I983" s="61">
        <v>2.4308999999999998</v>
      </c>
      <c r="J983" s="77">
        <f t="shared" si="30"/>
        <v>2.1489156</v>
      </c>
      <c r="K983" s="14">
        <f t="shared" si="31"/>
        <v>17.016299999999998</v>
      </c>
    </row>
    <row r="984" spans="1:11" x14ac:dyDescent="0.3">
      <c r="A984" s="2" t="s">
        <v>2673</v>
      </c>
      <c r="B984" s="2" t="s">
        <v>4580</v>
      </c>
      <c r="C984" s="2" t="s">
        <v>2681</v>
      </c>
      <c r="D984" s="3" t="s">
        <v>1198</v>
      </c>
      <c r="E984" s="3">
        <v>35051</v>
      </c>
      <c r="F984" s="2" t="s">
        <v>4581</v>
      </c>
      <c r="G984" s="61" t="s">
        <v>1199</v>
      </c>
      <c r="H984" s="2" t="s">
        <v>5</v>
      </c>
      <c r="I984" s="61">
        <v>2.4308999999999998</v>
      </c>
      <c r="J984" s="77">
        <f t="shared" si="30"/>
        <v>2.1489156</v>
      </c>
      <c r="K984" s="14">
        <f t="shared" si="31"/>
        <v>17.016299999999998</v>
      </c>
    </row>
    <row r="985" spans="1:11" x14ac:dyDescent="0.3">
      <c r="A985" s="2" t="s">
        <v>2673</v>
      </c>
      <c r="B985" s="2" t="s">
        <v>4582</v>
      </c>
      <c r="C985" s="2" t="s">
        <v>2681</v>
      </c>
      <c r="D985" s="3" t="s">
        <v>953</v>
      </c>
      <c r="E985" s="3">
        <v>35131</v>
      </c>
      <c r="F985" s="2" t="s">
        <v>4583</v>
      </c>
      <c r="G985" s="61" t="s">
        <v>2515</v>
      </c>
      <c r="H985" s="2" t="s">
        <v>5</v>
      </c>
      <c r="I985" s="61">
        <v>2.4308999999999998</v>
      </c>
      <c r="J985" s="77">
        <f t="shared" si="30"/>
        <v>2.1489156</v>
      </c>
      <c r="K985" s="14">
        <f t="shared" si="31"/>
        <v>17.016299999999998</v>
      </c>
    </row>
    <row r="986" spans="1:11" x14ac:dyDescent="0.3">
      <c r="A986" s="2" t="s">
        <v>2673</v>
      </c>
      <c r="B986" s="2" t="s">
        <v>4584</v>
      </c>
      <c r="C986" s="2" t="s">
        <v>2681</v>
      </c>
      <c r="D986" s="3" t="s">
        <v>29</v>
      </c>
      <c r="E986" s="3">
        <v>35208</v>
      </c>
      <c r="F986" s="2" t="s">
        <v>4585</v>
      </c>
      <c r="G986" s="61" t="s">
        <v>1285</v>
      </c>
      <c r="H986" s="2" t="s">
        <v>5</v>
      </c>
      <c r="I986" s="61">
        <v>2.4308999999999998</v>
      </c>
      <c r="J986" s="77">
        <f t="shared" si="30"/>
        <v>2.1489156</v>
      </c>
      <c r="K986" s="14">
        <f t="shared" si="31"/>
        <v>17.016299999999998</v>
      </c>
    </row>
    <row r="987" spans="1:11" x14ac:dyDescent="0.3">
      <c r="A987" s="2" t="s">
        <v>2673</v>
      </c>
      <c r="B987" s="2" t="s">
        <v>4586</v>
      </c>
      <c r="C987" s="2" t="s">
        <v>2681</v>
      </c>
      <c r="D987" s="3" t="s">
        <v>1141</v>
      </c>
      <c r="E987" s="3">
        <v>35238</v>
      </c>
      <c r="F987" s="2" t="s">
        <v>4587</v>
      </c>
      <c r="G987" s="61" t="s">
        <v>1142</v>
      </c>
      <c r="H987" s="2" t="s">
        <v>5</v>
      </c>
      <c r="I987" s="61">
        <v>2.4308999999999998</v>
      </c>
      <c r="J987" s="77">
        <f t="shared" si="30"/>
        <v>2.1489156</v>
      </c>
      <c r="K987" s="14">
        <f t="shared" si="31"/>
        <v>17.016299999999998</v>
      </c>
    </row>
    <row r="988" spans="1:11" x14ac:dyDescent="0.3">
      <c r="A988" s="2" t="s">
        <v>2673</v>
      </c>
      <c r="B988" s="2" t="s">
        <v>4588</v>
      </c>
      <c r="C988" s="2" t="s">
        <v>2681</v>
      </c>
      <c r="D988" s="3" t="s">
        <v>1037</v>
      </c>
      <c r="E988" s="3">
        <v>35189</v>
      </c>
      <c r="F988" s="2" t="s">
        <v>4589</v>
      </c>
      <c r="G988" s="61" t="s">
        <v>1038</v>
      </c>
      <c r="H988" s="2" t="s">
        <v>5</v>
      </c>
      <c r="I988" s="61">
        <v>2.4308999999999998</v>
      </c>
      <c r="J988" s="77">
        <f t="shared" si="30"/>
        <v>2.1489156</v>
      </c>
      <c r="K988" s="14">
        <f t="shared" si="31"/>
        <v>17.016299999999998</v>
      </c>
    </row>
    <row r="989" spans="1:11" x14ac:dyDescent="0.3">
      <c r="A989" s="2" t="s">
        <v>2673</v>
      </c>
      <c r="B989" s="2" t="s">
        <v>4590</v>
      </c>
      <c r="C989" s="2" t="s">
        <v>2681</v>
      </c>
      <c r="D989" s="3" t="s">
        <v>1037</v>
      </c>
      <c r="E989" s="3">
        <v>35278</v>
      </c>
      <c r="F989" s="2" t="s">
        <v>4591</v>
      </c>
      <c r="G989" s="61" t="s">
        <v>1090</v>
      </c>
      <c r="H989" s="2" t="s">
        <v>5</v>
      </c>
      <c r="I989" s="61">
        <v>2.4308999999999998</v>
      </c>
      <c r="J989" s="77">
        <f t="shared" si="30"/>
        <v>2.1489156</v>
      </c>
      <c r="K989" s="14">
        <f t="shared" si="31"/>
        <v>17.016299999999998</v>
      </c>
    </row>
    <row r="990" spans="1:11" x14ac:dyDescent="0.3">
      <c r="A990" s="2" t="s">
        <v>2673</v>
      </c>
      <c r="B990" s="2" t="s">
        <v>4592</v>
      </c>
      <c r="C990" s="2" t="s">
        <v>2681</v>
      </c>
      <c r="D990" s="3" t="s">
        <v>30</v>
      </c>
      <c r="E990" s="3">
        <v>35238</v>
      </c>
      <c r="F990" s="2" t="s">
        <v>4593</v>
      </c>
      <c r="G990" s="61" t="s">
        <v>1142</v>
      </c>
      <c r="H990" s="2" t="s">
        <v>5</v>
      </c>
      <c r="I990" s="61">
        <v>2.4308999999999998</v>
      </c>
      <c r="J990" s="77">
        <f t="shared" si="30"/>
        <v>2.1489156</v>
      </c>
      <c r="K990" s="14">
        <f t="shared" si="31"/>
        <v>17.016299999999998</v>
      </c>
    </row>
    <row r="991" spans="1:11" x14ac:dyDescent="0.3">
      <c r="A991" s="2" t="s">
        <v>2673</v>
      </c>
      <c r="B991" s="2" t="s">
        <v>4594</v>
      </c>
      <c r="C991" s="2" t="s">
        <v>2681</v>
      </c>
      <c r="D991" s="3" t="s">
        <v>1141</v>
      </c>
      <c r="E991" s="3">
        <v>35238</v>
      </c>
      <c r="F991" s="2" t="s">
        <v>4595</v>
      </c>
      <c r="G991" s="61" t="s">
        <v>1142</v>
      </c>
      <c r="H991" s="2" t="s">
        <v>5</v>
      </c>
      <c r="I991" s="61">
        <v>2.4308999999999998</v>
      </c>
      <c r="J991" s="77">
        <f t="shared" si="30"/>
        <v>2.1489156</v>
      </c>
      <c r="K991" s="14">
        <f t="shared" si="31"/>
        <v>17.016299999999998</v>
      </c>
    </row>
    <row r="992" spans="1:11" x14ac:dyDescent="0.3">
      <c r="A992" s="2" t="s">
        <v>2673</v>
      </c>
      <c r="B992" s="2" t="s">
        <v>4596</v>
      </c>
      <c r="C992" s="2" t="s">
        <v>2681</v>
      </c>
      <c r="D992" s="3" t="s">
        <v>1070</v>
      </c>
      <c r="E992" s="3">
        <v>35240</v>
      </c>
      <c r="F992" s="2" t="s">
        <v>4597</v>
      </c>
      <c r="G992" s="61" t="s">
        <v>1071</v>
      </c>
      <c r="H992" s="2" t="s">
        <v>5</v>
      </c>
      <c r="I992" s="61">
        <v>2.4308999999999998</v>
      </c>
      <c r="J992" s="77">
        <f t="shared" si="30"/>
        <v>2.1489156</v>
      </c>
      <c r="K992" s="14">
        <f t="shared" si="31"/>
        <v>17.016299999999998</v>
      </c>
    </row>
    <row r="993" spans="1:11" x14ac:dyDescent="0.3">
      <c r="A993" s="2" t="s">
        <v>2673</v>
      </c>
      <c r="B993" s="2" t="s">
        <v>4598</v>
      </c>
      <c r="C993" s="2" t="s">
        <v>2681</v>
      </c>
      <c r="D993" s="3" t="s">
        <v>1141</v>
      </c>
      <c r="E993" s="3">
        <v>35238</v>
      </c>
      <c r="F993" s="2" t="s">
        <v>4599</v>
      </c>
      <c r="G993" s="61" t="s">
        <v>1142</v>
      </c>
      <c r="H993" s="2" t="s">
        <v>5</v>
      </c>
      <c r="I993" s="61">
        <v>2.3376999999999999</v>
      </c>
      <c r="J993" s="77">
        <f t="shared" si="30"/>
        <v>2.0665268000000001</v>
      </c>
      <c r="K993" s="14">
        <f t="shared" si="31"/>
        <v>16.363900000000001</v>
      </c>
    </row>
    <row r="994" spans="1:11" x14ac:dyDescent="0.3">
      <c r="A994" s="2" t="s">
        <v>2673</v>
      </c>
      <c r="B994" s="2" t="s">
        <v>4600</v>
      </c>
      <c r="C994" s="2" t="s">
        <v>2681</v>
      </c>
      <c r="D994" s="3" t="s">
        <v>1154</v>
      </c>
      <c r="E994" s="3">
        <v>35238</v>
      </c>
      <c r="F994" s="2" t="s">
        <v>4601</v>
      </c>
      <c r="G994" s="61" t="s">
        <v>1142</v>
      </c>
      <c r="H994" s="2" t="s">
        <v>5</v>
      </c>
      <c r="I994" s="61">
        <v>2.3376999999999999</v>
      </c>
      <c r="J994" s="77">
        <f t="shared" si="30"/>
        <v>2.0665268000000001</v>
      </c>
      <c r="K994" s="14">
        <f t="shared" si="31"/>
        <v>16.363900000000001</v>
      </c>
    </row>
    <row r="995" spans="1:11" x14ac:dyDescent="0.3">
      <c r="A995" s="2" t="s">
        <v>2673</v>
      </c>
      <c r="B995" s="2" t="s">
        <v>4602</v>
      </c>
      <c r="C995" s="2" t="s">
        <v>2681</v>
      </c>
      <c r="D995" s="3" t="s">
        <v>1141</v>
      </c>
      <c r="E995" s="3">
        <v>35238</v>
      </c>
      <c r="F995" s="2" t="s">
        <v>4603</v>
      </c>
      <c r="G995" s="61" t="s">
        <v>1142</v>
      </c>
      <c r="H995" s="2" t="s">
        <v>5</v>
      </c>
      <c r="I995" s="61">
        <v>2.3376999999999999</v>
      </c>
      <c r="J995" s="77">
        <f t="shared" si="30"/>
        <v>2.0665268000000001</v>
      </c>
      <c r="K995" s="14">
        <f t="shared" si="31"/>
        <v>16.363900000000001</v>
      </c>
    </row>
    <row r="996" spans="1:11" x14ac:dyDescent="0.3">
      <c r="A996" s="2" t="s">
        <v>2673</v>
      </c>
      <c r="B996" s="2" t="s">
        <v>4604</v>
      </c>
      <c r="C996" s="2" t="s">
        <v>2681</v>
      </c>
      <c r="D996" s="3" t="s">
        <v>1141</v>
      </c>
      <c r="E996" s="3">
        <v>35238</v>
      </c>
      <c r="F996" s="2" t="s">
        <v>4605</v>
      </c>
      <c r="G996" s="61" t="s">
        <v>1142</v>
      </c>
      <c r="H996" s="2" t="s">
        <v>5</v>
      </c>
      <c r="I996" s="61">
        <v>2.3376999999999999</v>
      </c>
      <c r="J996" s="77">
        <f t="shared" si="30"/>
        <v>2.0665268000000001</v>
      </c>
      <c r="K996" s="14">
        <f t="shared" si="31"/>
        <v>16.363900000000001</v>
      </c>
    </row>
    <row r="997" spans="1:11" x14ac:dyDescent="0.3">
      <c r="A997" s="2" t="s">
        <v>2673</v>
      </c>
      <c r="B997" s="2" t="s">
        <v>4606</v>
      </c>
      <c r="C997" s="2" t="s">
        <v>2681</v>
      </c>
      <c r="D997" s="3" t="s">
        <v>1141</v>
      </c>
      <c r="E997" s="3">
        <v>35238</v>
      </c>
      <c r="F997" s="2" t="s">
        <v>4607</v>
      </c>
      <c r="G997" s="61" t="s">
        <v>1142</v>
      </c>
      <c r="H997" s="2" t="s">
        <v>5</v>
      </c>
      <c r="I997" s="61">
        <v>2.3376999999999999</v>
      </c>
      <c r="J997" s="77">
        <f t="shared" si="30"/>
        <v>2.0665268000000001</v>
      </c>
      <c r="K997" s="14">
        <f t="shared" si="31"/>
        <v>16.363900000000001</v>
      </c>
    </row>
    <row r="998" spans="1:11" x14ac:dyDescent="0.3">
      <c r="A998" s="2" t="s">
        <v>2673</v>
      </c>
      <c r="B998" s="2" t="s">
        <v>4608</v>
      </c>
      <c r="C998" s="2" t="s">
        <v>2681</v>
      </c>
      <c r="D998" s="3" t="s">
        <v>1141</v>
      </c>
      <c r="E998" s="3">
        <v>35238</v>
      </c>
      <c r="F998" s="2" t="s">
        <v>4609</v>
      </c>
      <c r="G998" s="61" t="s">
        <v>1142</v>
      </c>
      <c r="H998" s="2" t="s">
        <v>5</v>
      </c>
      <c r="I998" s="61">
        <v>2.3376999999999999</v>
      </c>
      <c r="J998" s="77">
        <f t="shared" si="30"/>
        <v>2.0665268000000001</v>
      </c>
      <c r="K998" s="14">
        <f t="shared" si="31"/>
        <v>16.363900000000001</v>
      </c>
    </row>
    <row r="999" spans="1:11" x14ac:dyDescent="0.3">
      <c r="A999" s="2" t="s">
        <v>2673</v>
      </c>
      <c r="B999" s="2" t="s">
        <v>4610</v>
      </c>
      <c r="C999" s="2" t="s">
        <v>2681</v>
      </c>
      <c r="D999" s="3" t="s">
        <v>22</v>
      </c>
      <c r="E999" s="3">
        <v>35281</v>
      </c>
      <c r="F999" s="2" t="s">
        <v>4611</v>
      </c>
      <c r="G999" s="61" t="s">
        <v>1645</v>
      </c>
      <c r="H999" s="2" t="s">
        <v>5</v>
      </c>
      <c r="I999" s="61">
        <v>2.3376999999999999</v>
      </c>
      <c r="J999" s="77">
        <f t="shared" si="30"/>
        <v>2.0665268000000001</v>
      </c>
      <c r="K999" s="14">
        <f t="shared" si="31"/>
        <v>16.363900000000001</v>
      </c>
    </row>
    <row r="1000" spans="1:11" x14ac:dyDescent="0.3">
      <c r="A1000" s="2" t="s">
        <v>2673</v>
      </c>
      <c r="B1000" s="2" t="s">
        <v>4612</v>
      </c>
      <c r="C1000" s="2" t="s">
        <v>2681</v>
      </c>
      <c r="D1000" s="3" t="s">
        <v>47</v>
      </c>
      <c r="E1000" s="3">
        <v>35066</v>
      </c>
      <c r="F1000" s="2" t="s">
        <v>4613</v>
      </c>
      <c r="G1000" s="61" t="s">
        <v>1772</v>
      </c>
      <c r="H1000" s="2" t="s">
        <v>5</v>
      </c>
      <c r="I1000" s="61">
        <v>2.3376999999999999</v>
      </c>
      <c r="J1000" s="77">
        <f t="shared" si="30"/>
        <v>2.0665268000000001</v>
      </c>
      <c r="K1000" s="14">
        <f t="shared" si="31"/>
        <v>16.363900000000001</v>
      </c>
    </row>
    <row r="1001" spans="1:11" x14ac:dyDescent="0.3">
      <c r="A1001" s="2" t="s">
        <v>2673</v>
      </c>
      <c r="B1001" s="2" t="s">
        <v>3419</v>
      </c>
      <c r="C1001" s="2" t="s">
        <v>2681</v>
      </c>
      <c r="D1001" s="3" t="s">
        <v>30</v>
      </c>
      <c r="E1001" s="3">
        <v>35238</v>
      </c>
      <c r="F1001" s="2" t="s">
        <v>4614</v>
      </c>
      <c r="G1001" s="61" t="s">
        <v>1142</v>
      </c>
      <c r="H1001" s="2" t="s">
        <v>5</v>
      </c>
      <c r="I1001" s="61">
        <v>2.3376999999999999</v>
      </c>
      <c r="J1001" s="77">
        <f t="shared" si="30"/>
        <v>2.0665268000000001</v>
      </c>
      <c r="K1001" s="14">
        <f t="shared" si="31"/>
        <v>16.363900000000001</v>
      </c>
    </row>
    <row r="1002" spans="1:11" x14ac:dyDescent="0.3">
      <c r="A1002" s="2" t="s">
        <v>2673</v>
      </c>
      <c r="B1002" s="2" t="s">
        <v>4615</v>
      </c>
      <c r="C1002" s="2" t="s">
        <v>2681</v>
      </c>
      <c r="D1002" s="3" t="s">
        <v>1141</v>
      </c>
      <c r="E1002" s="3">
        <v>35238</v>
      </c>
      <c r="F1002" s="2" t="s">
        <v>4616</v>
      </c>
      <c r="G1002" s="61" t="s">
        <v>1142</v>
      </c>
      <c r="H1002" s="2" t="s">
        <v>5</v>
      </c>
      <c r="I1002" s="61">
        <v>2.0257499999999999</v>
      </c>
      <c r="J1002" s="77">
        <f t="shared" si="30"/>
        <v>1.7907629999999999</v>
      </c>
      <c r="K1002" s="14">
        <f t="shared" si="31"/>
        <v>14.180249999999999</v>
      </c>
    </row>
    <row r="1003" spans="1:11" x14ac:dyDescent="0.3">
      <c r="A1003" s="2" t="s">
        <v>2673</v>
      </c>
      <c r="B1003" s="2" t="s">
        <v>4617</v>
      </c>
      <c r="C1003" s="2" t="s">
        <v>2681</v>
      </c>
      <c r="D1003" s="3" t="s">
        <v>1141</v>
      </c>
      <c r="E1003" s="3">
        <v>35238</v>
      </c>
      <c r="F1003" s="2" t="s">
        <v>4618</v>
      </c>
      <c r="G1003" s="61" t="s">
        <v>1142</v>
      </c>
      <c r="H1003" s="2" t="s">
        <v>5</v>
      </c>
      <c r="I1003" s="61">
        <v>2.0257499999999999</v>
      </c>
      <c r="J1003" s="77">
        <f t="shared" si="30"/>
        <v>1.7907629999999999</v>
      </c>
      <c r="K1003" s="14">
        <f t="shared" si="31"/>
        <v>14.180249999999999</v>
      </c>
    </row>
    <row r="1004" spans="1:11" x14ac:dyDescent="0.3">
      <c r="A1004" s="2" t="s">
        <v>2673</v>
      </c>
      <c r="B1004" s="2" t="s">
        <v>4619</v>
      </c>
      <c r="C1004" s="2" t="s">
        <v>2681</v>
      </c>
      <c r="D1004" s="3" t="s">
        <v>1037</v>
      </c>
      <c r="E1004" s="3">
        <v>35278</v>
      </c>
      <c r="F1004" s="2" t="s">
        <v>4620</v>
      </c>
      <c r="G1004" s="61" t="s">
        <v>1090</v>
      </c>
      <c r="H1004" s="2" t="s">
        <v>5</v>
      </c>
      <c r="I1004" s="61">
        <v>2.0257499999999999</v>
      </c>
      <c r="J1004" s="77">
        <f t="shared" si="30"/>
        <v>1.7907629999999999</v>
      </c>
      <c r="K1004" s="14">
        <f t="shared" si="31"/>
        <v>14.180249999999999</v>
      </c>
    </row>
    <row r="1005" spans="1:11" x14ac:dyDescent="0.3">
      <c r="A1005" s="2" t="s">
        <v>2673</v>
      </c>
      <c r="B1005" s="2" t="s">
        <v>4621</v>
      </c>
      <c r="C1005" s="2" t="s">
        <v>2681</v>
      </c>
      <c r="D1005" s="3" t="s">
        <v>1629</v>
      </c>
      <c r="E1005" s="3">
        <v>35352</v>
      </c>
      <c r="F1005" s="2" t="s">
        <v>4622</v>
      </c>
      <c r="G1005" s="61" t="s">
        <v>1630</v>
      </c>
      <c r="H1005" s="2" t="s">
        <v>5</v>
      </c>
      <c r="I1005" s="61">
        <v>2.0257499999999999</v>
      </c>
      <c r="J1005" s="77">
        <f t="shared" si="30"/>
        <v>1.7907629999999999</v>
      </c>
      <c r="K1005" s="14">
        <f t="shared" si="31"/>
        <v>14.180249999999999</v>
      </c>
    </row>
    <row r="1006" spans="1:11" x14ac:dyDescent="0.3">
      <c r="A1006" s="2" t="s">
        <v>2673</v>
      </c>
      <c r="B1006" s="2" t="s">
        <v>4623</v>
      </c>
      <c r="C1006" s="2" t="s">
        <v>2681</v>
      </c>
      <c r="D1006" s="3" t="s">
        <v>1154</v>
      </c>
      <c r="E1006" s="3">
        <v>35238</v>
      </c>
      <c r="F1006" s="2" t="s">
        <v>4624</v>
      </c>
      <c r="G1006" s="61" t="s">
        <v>1142</v>
      </c>
      <c r="H1006" s="2" t="s">
        <v>5</v>
      </c>
      <c r="I1006" s="61">
        <v>2.0257499999999999</v>
      </c>
      <c r="J1006" s="77">
        <f t="shared" si="30"/>
        <v>1.7907629999999999</v>
      </c>
      <c r="K1006" s="14">
        <f t="shared" si="31"/>
        <v>14.180249999999999</v>
      </c>
    </row>
    <row r="1007" spans="1:11" x14ac:dyDescent="0.3">
      <c r="A1007" s="2" t="s">
        <v>2673</v>
      </c>
      <c r="B1007" s="2" t="s">
        <v>4625</v>
      </c>
      <c r="C1007" s="2" t="s">
        <v>2681</v>
      </c>
      <c r="D1007" s="3" t="s">
        <v>1141</v>
      </c>
      <c r="E1007" s="3">
        <v>35238</v>
      </c>
      <c r="F1007" s="2" t="s">
        <v>4252</v>
      </c>
      <c r="G1007" s="61" t="s">
        <v>1142</v>
      </c>
      <c r="H1007" s="2" t="s">
        <v>5</v>
      </c>
      <c r="I1007" s="61">
        <v>2.0257499999999999</v>
      </c>
      <c r="J1007" s="77">
        <f t="shared" si="30"/>
        <v>1.7907629999999999</v>
      </c>
      <c r="K1007" s="14">
        <f t="shared" si="31"/>
        <v>14.180249999999999</v>
      </c>
    </row>
    <row r="1008" spans="1:11" x14ac:dyDescent="0.3">
      <c r="A1008" s="2" t="s">
        <v>2673</v>
      </c>
      <c r="B1008" s="2" t="s">
        <v>4626</v>
      </c>
      <c r="C1008" s="2" t="s">
        <v>2681</v>
      </c>
      <c r="D1008" s="3" t="s">
        <v>42</v>
      </c>
      <c r="E1008" s="3">
        <v>35353</v>
      </c>
      <c r="F1008" s="2" t="s">
        <v>4627</v>
      </c>
      <c r="G1008" s="61" t="s">
        <v>1498</v>
      </c>
      <c r="H1008" s="2" t="s">
        <v>5</v>
      </c>
      <c r="I1008" s="61">
        <v>2.0257499999999999</v>
      </c>
      <c r="J1008" s="77">
        <f t="shared" si="30"/>
        <v>1.7907629999999999</v>
      </c>
      <c r="K1008" s="14">
        <f t="shared" si="31"/>
        <v>14.180249999999999</v>
      </c>
    </row>
    <row r="1009" spans="1:11" x14ac:dyDescent="0.3">
      <c r="A1009" s="2" t="s">
        <v>2673</v>
      </c>
      <c r="B1009" s="2" t="s">
        <v>4628</v>
      </c>
      <c r="C1009" s="2" t="s">
        <v>2681</v>
      </c>
      <c r="D1009" s="3" t="s">
        <v>1141</v>
      </c>
      <c r="E1009" s="3">
        <v>35238</v>
      </c>
      <c r="F1009" s="2" t="s">
        <v>4629</v>
      </c>
      <c r="G1009" s="61" t="s">
        <v>1142</v>
      </c>
      <c r="H1009" s="2" t="s">
        <v>5</v>
      </c>
      <c r="I1009" s="61">
        <v>2.0257499999999999</v>
      </c>
      <c r="J1009" s="77">
        <f t="shared" si="30"/>
        <v>1.7907629999999999</v>
      </c>
      <c r="K1009" s="14">
        <f t="shared" si="31"/>
        <v>14.180249999999999</v>
      </c>
    </row>
    <row r="1010" spans="1:11" x14ac:dyDescent="0.3">
      <c r="A1010" s="2" t="s">
        <v>2673</v>
      </c>
      <c r="B1010" s="2" t="s">
        <v>4630</v>
      </c>
      <c r="C1010" s="2" t="s">
        <v>2681</v>
      </c>
      <c r="D1010" s="3" t="s">
        <v>47</v>
      </c>
      <c r="E1010" s="3">
        <v>35363</v>
      </c>
      <c r="F1010" s="2" t="s">
        <v>4631</v>
      </c>
      <c r="G1010" s="61" t="s">
        <v>1082</v>
      </c>
      <c r="H1010" s="2" t="s">
        <v>5</v>
      </c>
      <c r="I1010" s="61">
        <v>2.0257499999999999</v>
      </c>
      <c r="J1010" s="77">
        <f t="shared" si="30"/>
        <v>1.7907629999999999</v>
      </c>
      <c r="K1010" s="14">
        <f t="shared" si="31"/>
        <v>14.180249999999999</v>
      </c>
    </row>
    <row r="1011" spans="1:11" x14ac:dyDescent="0.3">
      <c r="A1011" s="2" t="s">
        <v>2673</v>
      </c>
      <c r="B1011" s="2" t="s">
        <v>4632</v>
      </c>
      <c r="C1011" s="2" t="s">
        <v>2681</v>
      </c>
      <c r="D1011" s="3" t="s">
        <v>1198</v>
      </c>
      <c r="E1011" s="3">
        <v>35051</v>
      </c>
      <c r="F1011" s="2" t="s">
        <v>4633</v>
      </c>
      <c r="G1011" s="61" t="s">
        <v>1199</v>
      </c>
      <c r="H1011" s="2" t="s">
        <v>5</v>
      </c>
      <c r="I1011" s="61">
        <v>2.0257499999999999</v>
      </c>
      <c r="J1011" s="77">
        <f t="shared" si="30"/>
        <v>1.7907629999999999</v>
      </c>
      <c r="K1011" s="14">
        <f t="shared" si="31"/>
        <v>14.180249999999999</v>
      </c>
    </row>
    <row r="1012" spans="1:11" x14ac:dyDescent="0.3">
      <c r="A1012" s="2" t="s">
        <v>2673</v>
      </c>
      <c r="B1012" s="2" t="s">
        <v>4634</v>
      </c>
      <c r="C1012" s="2" t="s">
        <v>2681</v>
      </c>
      <c r="D1012" s="3" t="s">
        <v>1154</v>
      </c>
      <c r="E1012" s="3">
        <v>35238</v>
      </c>
      <c r="F1012" s="2" t="s">
        <v>4635</v>
      </c>
      <c r="G1012" s="61" t="s">
        <v>1142</v>
      </c>
      <c r="H1012" s="2" t="s">
        <v>5</v>
      </c>
      <c r="I1012" s="61">
        <v>2.0257499999999999</v>
      </c>
      <c r="J1012" s="77">
        <f t="shared" si="30"/>
        <v>1.7907629999999999</v>
      </c>
      <c r="K1012" s="14">
        <f t="shared" si="31"/>
        <v>14.180249999999999</v>
      </c>
    </row>
    <row r="1013" spans="1:11" x14ac:dyDescent="0.3">
      <c r="A1013" s="2" t="s">
        <v>2673</v>
      </c>
      <c r="B1013" s="2" t="s">
        <v>4636</v>
      </c>
      <c r="C1013" s="2" t="s">
        <v>2681</v>
      </c>
      <c r="D1013" s="3" t="s">
        <v>1141</v>
      </c>
      <c r="E1013" s="3">
        <v>35238</v>
      </c>
      <c r="F1013" s="2" t="s">
        <v>4637</v>
      </c>
      <c r="G1013" s="61" t="s">
        <v>1142</v>
      </c>
      <c r="H1013" s="2" t="s">
        <v>5</v>
      </c>
      <c r="I1013" s="61">
        <v>2.0257499999999999</v>
      </c>
      <c r="J1013" s="77">
        <f t="shared" si="30"/>
        <v>1.7907629999999999</v>
      </c>
      <c r="K1013" s="14">
        <f t="shared" si="31"/>
        <v>14.180249999999999</v>
      </c>
    </row>
    <row r="1014" spans="1:11" x14ac:dyDescent="0.3">
      <c r="A1014" s="2" t="s">
        <v>2673</v>
      </c>
      <c r="B1014" s="2" t="s">
        <v>4638</v>
      </c>
      <c r="C1014" s="2" t="s">
        <v>2681</v>
      </c>
      <c r="D1014" s="3" t="s">
        <v>1037</v>
      </c>
      <c r="E1014" s="3">
        <v>35278</v>
      </c>
      <c r="F1014" s="2" t="s">
        <v>4639</v>
      </c>
      <c r="G1014" s="61" t="s">
        <v>1090</v>
      </c>
      <c r="H1014" s="2" t="s">
        <v>5</v>
      </c>
      <c r="I1014" s="61">
        <v>2.0257499999999999</v>
      </c>
      <c r="J1014" s="77">
        <f t="shared" si="30"/>
        <v>1.7907629999999999</v>
      </c>
      <c r="K1014" s="14">
        <f t="shared" si="31"/>
        <v>14.180249999999999</v>
      </c>
    </row>
    <row r="1015" spans="1:11" x14ac:dyDescent="0.3">
      <c r="A1015" s="2" t="s">
        <v>2673</v>
      </c>
      <c r="B1015" s="2" t="s">
        <v>4640</v>
      </c>
      <c r="C1015" s="2" t="s">
        <v>2681</v>
      </c>
      <c r="D1015" s="3" t="s">
        <v>1141</v>
      </c>
      <c r="E1015" s="3">
        <v>35238</v>
      </c>
      <c r="F1015" s="2" t="s">
        <v>4641</v>
      </c>
      <c r="G1015" s="61" t="s">
        <v>1142</v>
      </c>
      <c r="H1015" s="2" t="s">
        <v>5</v>
      </c>
      <c r="I1015" s="61">
        <v>2.0257499999999999</v>
      </c>
      <c r="J1015" s="77">
        <f t="shared" si="30"/>
        <v>1.7907629999999999</v>
      </c>
      <c r="K1015" s="14">
        <f t="shared" si="31"/>
        <v>14.180249999999999</v>
      </c>
    </row>
    <row r="1016" spans="1:11" x14ac:dyDescent="0.3">
      <c r="A1016" s="2" t="s">
        <v>2673</v>
      </c>
      <c r="B1016" s="2" t="s">
        <v>4642</v>
      </c>
      <c r="C1016" s="2" t="s">
        <v>2681</v>
      </c>
      <c r="D1016" s="3" t="s">
        <v>1141</v>
      </c>
      <c r="E1016" s="3">
        <v>35238</v>
      </c>
      <c r="F1016" s="2" t="s">
        <v>4643</v>
      </c>
      <c r="G1016" s="61" t="s">
        <v>1142</v>
      </c>
      <c r="H1016" s="2" t="s">
        <v>5</v>
      </c>
      <c r="I1016" s="61">
        <v>2.0257499999999999</v>
      </c>
      <c r="J1016" s="77">
        <f t="shared" si="30"/>
        <v>1.7907629999999999</v>
      </c>
      <c r="K1016" s="14">
        <f t="shared" si="31"/>
        <v>14.180249999999999</v>
      </c>
    </row>
    <row r="1017" spans="1:11" x14ac:dyDescent="0.3">
      <c r="A1017" s="2" t="s">
        <v>2673</v>
      </c>
      <c r="B1017" s="2" t="s">
        <v>4644</v>
      </c>
      <c r="C1017" s="2" t="s">
        <v>2681</v>
      </c>
      <c r="D1017" s="3" t="s">
        <v>1141</v>
      </c>
      <c r="E1017" s="3">
        <v>35238</v>
      </c>
      <c r="F1017" s="2" t="s">
        <v>4645</v>
      </c>
      <c r="G1017" s="61" t="s">
        <v>1142</v>
      </c>
      <c r="H1017" s="2" t="s">
        <v>5</v>
      </c>
      <c r="I1017" s="61">
        <v>2.0257499999999999</v>
      </c>
      <c r="J1017" s="77">
        <f t="shared" si="30"/>
        <v>1.7907629999999999</v>
      </c>
      <c r="K1017" s="14">
        <f t="shared" si="31"/>
        <v>14.180249999999999</v>
      </c>
    </row>
    <row r="1018" spans="1:11" x14ac:dyDescent="0.3">
      <c r="A1018" s="2" t="s">
        <v>2673</v>
      </c>
      <c r="B1018" s="2" t="s">
        <v>4646</v>
      </c>
      <c r="C1018" s="2" t="s">
        <v>2681</v>
      </c>
      <c r="D1018" s="3" t="s">
        <v>30</v>
      </c>
      <c r="E1018" s="3">
        <v>35238</v>
      </c>
      <c r="F1018" s="2" t="s">
        <v>4647</v>
      </c>
      <c r="G1018" s="61" t="s">
        <v>1142</v>
      </c>
      <c r="H1018" s="2" t="s">
        <v>5</v>
      </c>
      <c r="I1018" s="61">
        <v>2.0257499999999999</v>
      </c>
      <c r="J1018" s="77">
        <f t="shared" si="30"/>
        <v>1.7907629999999999</v>
      </c>
      <c r="K1018" s="14">
        <f t="shared" si="31"/>
        <v>14.180249999999999</v>
      </c>
    </row>
    <row r="1019" spans="1:11" x14ac:dyDescent="0.3">
      <c r="A1019" s="2" t="s">
        <v>2673</v>
      </c>
      <c r="B1019" s="2" t="s">
        <v>4648</v>
      </c>
      <c r="C1019" s="2" t="s">
        <v>2681</v>
      </c>
      <c r="D1019" s="3" t="s">
        <v>1141</v>
      </c>
      <c r="E1019" s="3">
        <v>35238</v>
      </c>
      <c r="F1019" s="2" t="s">
        <v>4649</v>
      </c>
      <c r="G1019" s="61" t="s">
        <v>1142</v>
      </c>
      <c r="H1019" s="2" t="s">
        <v>5</v>
      </c>
      <c r="I1019" s="61">
        <v>2.0257499999999999</v>
      </c>
      <c r="J1019" s="77">
        <f t="shared" si="30"/>
        <v>1.7907629999999999</v>
      </c>
      <c r="K1019" s="14">
        <f t="shared" si="31"/>
        <v>14.180249999999999</v>
      </c>
    </row>
    <row r="1020" spans="1:11" x14ac:dyDescent="0.3">
      <c r="A1020" s="2" t="s">
        <v>2673</v>
      </c>
      <c r="B1020" s="2" t="s">
        <v>4650</v>
      </c>
      <c r="C1020" s="2" t="s">
        <v>2681</v>
      </c>
      <c r="D1020" s="3" t="s">
        <v>953</v>
      </c>
      <c r="E1020" s="3">
        <v>35275</v>
      </c>
      <c r="F1020" s="2" t="s">
        <v>4651</v>
      </c>
      <c r="G1020" s="61" t="s">
        <v>1088</v>
      </c>
      <c r="H1020" s="2" t="s">
        <v>5</v>
      </c>
      <c r="I1020" s="61">
        <v>2.0257499999999999</v>
      </c>
      <c r="J1020" s="77">
        <f t="shared" si="30"/>
        <v>1.7907629999999999</v>
      </c>
      <c r="K1020" s="14">
        <f t="shared" si="31"/>
        <v>14.180249999999999</v>
      </c>
    </row>
    <row r="1021" spans="1:11" x14ac:dyDescent="0.3">
      <c r="A1021" s="2" t="s">
        <v>2673</v>
      </c>
      <c r="B1021" s="2" t="s">
        <v>4652</v>
      </c>
      <c r="C1021" s="2" t="s">
        <v>2681</v>
      </c>
      <c r="D1021" s="3" t="s">
        <v>1141</v>
      </c>
      <c r="E1021" s="3">
        <v>35238</v>
      </c>
      <c r="F1021" s="2" t="s">
        <v>4653</v>
      </c>
      <c r="G1021" s="61" t="s">
        <v>1142</v>
      </c>
      <c r="H1021" s="2" t="s">
        <v>5</v>
      </c>
      <c r="I1021" s="61">
        <v>2.0257499999999999</v>
      </c>
      <c r="J1021" s="77">
        <f t="shared" si="30"/>
        <v>1.7907629999999999</v>
      </c>
      <c r="K1021" s="14">
        <f t="shared" si="31"/>
        <v>14.180249999999999</v>
      </c>
    </row>
    <row r="1022" spans="1:11" x14ac:dyDescent="0.3">
      <c r="A1022" s="2" t="s">
        <v>2673</v>
      </c>
      <c r="B1022" s="2" t="s">
        <v>4654</v>
      </c>
      <c r="C1022" s="2" t="s">
        <v>2681</v>
      </c>
      <c r="D1022" s="3" t="s">
        <v>30</v>
      </c>
      <c r="E1022" s="3">
        <v>35238</v>
      </c>
      <c r="F1022" s="2" t="s">
        <v>4655</v>
      </c>
      <c r="G1022" s="61" t="s">
        <v>1142</v>
      </c>
      <c r="H1022" s="2" t="s">
        <v>5</v>
      </c>
      <c r="I1022" s="61">
        <v>2.0257499999999999</v>
      </c>
      <c r="J1022" s="77">
        <f t="shared" si="30"/>
        <v>1.7907629999999999</v>
      </c>
      <c r="K1022" s="14">
        <f t="shared" si="31"/>
        <v>14.180249999999999</v>
      </c>
    </row>
    <row r="1023" spans="1:11" x14ac:dyDescent="0.3">
      <c r="A1023" s="2" t="s">
        <v>2673</v>
      </c>
      <c r="B1023" s="2" t="s">
        <v>4656</v>
      </c>
      <c r="C1023" s="2" t="s">
        <v>2681</v>
      </c>
      <c r="D1023" s="3" t="s">
        <v>1141</v>
      </c>
      <c r="E1023" s="3">
        <v>35238</v>
      </c>
      <c r="F1023" s="2" t="s">
        <v>4657</v>
      </c>
      <c r="G1023" s="61" t="s">
        <v>1142</v>
      </c>
      <c r="H1023" s="2" t="s">
        <v>5</v>
      </c>
      <c r="I1023" s="61">
        <v>2.0257499999999999</v>
      </c>
      <c r="J1023" s="77">
        <f t="shared" si="30"/>
        <v>1.7907629999999999</v>
      </c>
      <c r="K1023" s="14">
        <f t="shared" si="31"/>
        <v>14.180249999999999</v>
      </c>
    </row>
    <row r="1024" spans="1:11" x14ac:dyDescent="0.3">
      <c r="A1024" s="2" t="s">
        <v>2673</v>
      </c>
      <c r="B1024" s="2" t="s">
        <v>4658</v>
      </c>
      <c r="C1024" s="2" t="s">
        <v>2681</v>
      </c>
      <c r="D1024" s="3" t="s">
        <v>1141</v>
      </c>
      <c r="E1024" s="3">
        <v>35238</v>
      </c>
      <c r="F1024" s="2" t="s">
        <v>4659</v>
      </c>
      <c r="G1024" s="61" t="s">
        <v>1142</v>
      </c>
      <c r="H1024" s="2" t="s">
        <v>5</v>
      </c>
      <c r="I1024" s="61">
        <v>2.0257499999999999</v>
      </c>
      <c r="J1024" s="77">
        <f t="shared" si="30"/>
        <v>1.7907629999999999</v>
      </c>
      <c r="K1024" s="14">
        <f t="shared" si="31"/>
        <v>14.180249999999999</v>
      </c>
    </row>
    <row r="1025" spans="1:11" x14ac:dyDescent="0.3">
      <c r="A1025" s="2" t="s">
        <v>2673</v>
      </c>
      <c r="B1025" s="2" t="s">
        <v>4660</v>
      </c>
      <c r="C1025" s="2" t="s">
        <v>2681</v>
      </c>
      <c r="D1025" s="3" t="s">
        <v>30</v>
      </c>
      <c r="E1025" s="3">
        <v>35238</v>
      </c>
      <c r="F1025" s="2" t="s">
        <v>4400</v>
      </c>
      <c r="G1025" s="61" t="s">
        <v>1142</v>
      </c>
      <c r="H1025" s="2" t="s">
        <v>5</v>
      </c>
      <c r="I1025" s="61">
        <v>2.0257499999999999</v>
      </c>
      <c r="J1025" s="77">
        <f t="shared" si="30"/>
        <v>1.7907629999999999</v>
      </c>
      <c r="K1025" s="14">
        <f t="shared" si="31"/>
        <v>14.180249999999999</v>
      </c>
    </row>
    <row r="1026" spans="1:11" x14ac:dyDescent="0.3">
      <c r="A1026" s="2" t="s">
        <v>2673</v>
      </c>
      <c r="B1026" s="2" t="s">
        <v>4661</v>
      </c>
      <c r="C1026" s="2" t="s">
        <v>2681</v>
      </c>
      <c r="D1026" s="3" t="s">
        <v>1141</v>
      </c>
      <c r="E1026" s="3">
        <v>35238</v>
      </c>
      <c r="F1026" s="2" t="s">
        <v>4662</v>
      </c>
      <c r="G1026" s="61" t="s">
        <v>1142</v>
      </c>
      <c r="H1026" s="2" t="s">
        <v>5</v>
      </c>
      <c r="I1026" s="61">
        <v>2.0257499999999999</v>
      </c>
      <c r="J1026" s="77">
        <f t="shared" si="30"/>
        <v>1.7907629999999999</v>
      </c>
      <c r="K1026" s="14">
        <f t="shared" si="31"/>
        <v>14.180249999999999</v>
      </c>
    </row>
    <row r="1027" spans="1:11" x14ac:dyDescent="0.3">
      <c r="A1027" s="2" t="s">
        <v>2673</v>
      </c>
      <c r="B1027" s="2" t="s">
        <v>4663</v>
      </c>
      <c r="C1027" s="2" t="s">
        <v>2681</v>
      </c>
      <c r="D1027" s="3" t="s">
        <v>32</v>
      </c>
      <c r="E1027" s="3">
        <v>35047</v>
      </c>
      <c r="F1027" s="2" t="s">
        <v>4664</v>
      </c>
      <c r="G1027" s="61" t="s">
        <v>1325</v>
      </c>
      <c r="H1027" s="2" t="s">
        <v>5</v>
      </c>
      <c r="I1027" s="61">
        <v>2.0257499999999999</v>
      </c>
      <c r="J1027" s="77">
        <f t="shared" ref="J1027:J1090" si="32">I1027*0.884</f>
        <v>1.7907629999999999</v>
      </c>
      <c r="K1027" s="14">
        <f t="shared" ref="K1027:K1090" si="33">I1027*7</f>
        <v>14.180249999999999</v>
      </c>
    </row>
    <row r="1028" spans="1:11" x14ac:dyDescent="0.3">
      <c r="A1028" s="2" t="s">
        <v>2673</v>
      </c>
      <c r="B1028" s="2" t="s">
        <v>3442</v>
      </c>
      <c r="C1028" s="2" t="s">
        <v>2681</v>
      </c>
      <c r="D1028" s="3" t="s">
        <v>1141</v>
      </c>
      <c r="E1028" s="3">
        <v>35238</v>
      </c>
      <c r="F1028" s="2" t="s">
        <v>4665</v>
      </c>
      <c r="G1028" s="61" t="s">
        <v>1142</v>
      </c>
      <c r="H1028" s="2" t="s">
        <v>5</v>
      </c>
      <c r="I1028" s="61">
        <v>2.0257499999999999</v>
      </c>
      <c r="J1028" s="77">
        <f t="shared" si="32"/>
        <v>1.7907629999999999</v>
      </c>
      <c r="K1028" s="14">
        <f t="shared" si="33"/>
        <v>14.180249999999999</v>
      </c>
    </row>
    <row r="1029" spans="1:11" x14ac:dyDescent="0.3">
      <c r="A1029" s="2" t="s">
        <v>2673</v>
      </c>
      <c r="B1029" s="2" t="s">
        <v>4666</v>
      </c>
      <c r="C1029" s="2" t="s">
        <v>2681</v>
      </c>
      <c r="D1029" s="3" t="s">
        <v>47</v>
      </c>
      <c r="E1029" s="3">
        <v>35066</v>
      </c>
      <c r="F1029" s="2" t="s">
        <v>4667</v>
      </c>
      <c r="G1029" s="61" t="s">
        <v>1772</v>
      </c>
      <c r="H1029" s="2" t="s">
        <v>5</v>
      </c>
      <c r="I1029" s="61">
        <v>2.0257499999999999</v>
      </c>
      <c r="J1029" s="77">
        <f t="shared" si="32"/>
        <v>1.7907629999999999</v>
      </c>
      <c r="K1029" s="14">
        <f t="shared" si="33"/>
        <v>14.180249999999999</v>
      </c>
    </row>
    <row r="1030" spans="1:11" x14ac:dyDescent="0.3">
      <c r="A1030" s="2" t="s">
        <v>2673</v>
      </c>
      <c r="B1030" s="2" t="s">
        <v>4668</v>
      </c>
      <c r="C1030" s="2" t="s">
        <v>2681</v>
      </c>
      <c r="D1030" s="3" t="s">
        <v>940</v>
      </c>
      <c r="E1030" s="3">
        <v>35204</v>
      </c>
      <c r="F1030" s="2" t="s">
        <v>4669</v>
      </c>
      <c r="G1030" s="61" t="s">
        <v>1598</v>
      </c>
      <c r="H1030" s="2" t="s">
        <v>5</v>
      </c>
      <c r="I1030" s="61">
        <v>2.0257499999999999</v>
      </c>
      <c r="J1030" s="77">
        <f t="shared" si="32"/>
        <v>1.7907629999999999</v>
      </c>
      <c r="K1030" s="14">
        <f t="shared" si="33"/>
        <v>14.180249999999999</v>
      </c>
    </row>
    <row r="1031" spans="1:11" x14ac:dyDescent="0.3">
      <c r="A1031" s="2" t="s">
        <v>2673</v>
      </c>
      <c r="B1031" s="2" t="s">
        <v>4670</v>
      </c>
      <c r="C1031" s="2" t="s">
        <v>2681</v>
      </c>
      <c r="D1031" s="3" t="s">
        <v>1141</v>
      </c>
      <c r="E1031" s="3">
        <v>35238</v>
      </c>
      <c r="F1031" s="2" t="s">
        <v>4671</v>
      </c>
      <c r="G1031" s="61" t="s">
        <v>1142</v>
      </c>
      <c r="H1031" s="2" t="s">
        <v>5</v>
      </c>
      <c r="I1031" s="61">
        <v>2.0257499999999999</v>
      </c>
      <c r="J1031" s="77">
        <f t="shared" si="32"/>
        <v>1.7907629999999999</v>
      </c>
      <c r="K1031" s="14">
        <f t="shared" si="33"/>
        <v>14.180249999999999</v>
      </c>
    </row>
    <row r="1032" spans="1:11" x14ac:dyDescent="0.3">
      <c r="A1032" s="2" t="s">
        <v>2673</v>
      </c>
      <c r="B1032" s="2" t="s">
        <v>4672</v>
      </c>
      <c r="C1032" s="2" t="s">
        <v>2681</v>
      </c>
      <c r="D1032" s="3" t="s">
        <v>1141</v>
      </c>
      <c r="E1032" s="3">
        <v>35238</v>
      </c>
      <c r="F1032" s="2" t="s">
        <v>4673</v>
      </c>
      <c r="G1032" s="61" t="s">
        <v>1142</v>
      </c>
      <c r="H1032" s="2" t="s">
        <v>5</v>
      </c>
      <c r="I1032" s="61">
        <v>2.0257499999999999</v>
      </c>
      <c r="J1032" s="77">
        <f t="shared" si="32"/>
        <v>1.7907629999999999</v>
      </c>
      <c r="K1032" s="14">
        <f t="shared" si="33"/>
        <v>14.180249999999999</v>
      </c>
    </row>
    <row r="1033" spans="1:11" x14ac:dyDescent="0.3">
      <c r="A1033" s="2" t="s">
        <v>2673</v>
      </c>
      <c r="B1033" s="2" t="s">
        <v>4674</v>
      </c>
      <c r="C1033" s="2" t="s">
        <v>2681</v>
      </c>
      <c r="D1033" s="3" t="s">
        <v>1154</v>
      </c>
      <c r="E1033" s="3">
        <v>35238</v>
      </c>
      <c r="F1033" s="2" t="s">
        <v>4675</v>
      </c>
      <c r="G1033" s="61" t="s">
        <v>1142</v>
      </c>
      <c r="H1033" s="2" t="s">
        <v>5</v>
      </c>
      <c r="I1033" s="61">
        <v>2.0257499999999999</v>
      </c>
      <c r="J1033" s="77">
        <f t="shared" si="32"/>
        <v>1.7907629999999999</v>
      </c>
      <c r="K1033" s="14">
        <f t="shared" si="33"/>
        <v>14.180249999999999</v>
      </c>
    </row>
    <row r="1034" spans="1:11" x14ac:dyDescent="0.3">
      <c r="A1034" s="2" t="s">
        <v>2673</v>
      </c>
      <c r="B1034" s="2" t="s">
        <v>4676</v>
      </c>
      <c r="C1034" s="2" t="s">
        <v>2681</v>
      </c>
      <c r="D1034" s="3" t="s">
        <v>911</v>
      </c>
      <c r="E1034" s="3">
        <v>35139</v>
      </c>
      <c r="F1034" s="2" t="s">
        <v>4677</v>
      </c>
      <c r="G1034" s="61" t="s">
        <v>1237</v>
      </c>
      <c r="H1034" s="2" t="s">
        <v>5</v>
      </c>
      <c r="I1034" s="61">
        <v>2.0257499999999999</v>
      </c>
      <c r="J1034" s="77">
        <f t="shared" si="32"/>
        <v>1.7907629999999999</v>
      </c>
      <c r="K1034" s="14">
        <f t="shared" si="33"/>
        <v>14.180249999999999</v>
      </c>
    </row>
    <row r="1035" spans="1:11" x14ac:dyDescent="0.3">
      <c r="A1035" s="2" t="s">
        <v>2673</v>
      </c>
      <c r="B1035" s="2" t="s">
        <v>4678</v>
      </c>
      <c r="C1035" s="2" t="s">
        <v>2681</v>
      </c>
      <c r="D1035" s="3" t="s">
        <v>1141</v>
      </c>
      <c r="E1035" s="3">
        <v>35238</v>
      </c>
      <c r="F1035" s="2" t="s">
        <v>4679</v>
      </c>
      <c r="G1035" s="61" t="s">
        <v>1142</v>
      </c>
      <c r="H1035" s="2" t="s">
        <v>5</v>
      </c>
      <c r="I1035" s="61">
        <v>2.0257499999999999</v>
      </c>
      <c r="J1035" s="77">
        <f t="shared" si="32"/>
        <v>1.7907629999999999</v>
      </c>
      <c r="K1035" s="14">
        <f t="shared" si="33"/>
        <v>14.180249999999999</v>
      </c>
    </row>
    <row r="1036" spans="1:11" x14ac:dyDescent="0.3">
      <c r="A1036" s="2" t="s">
        <v>2673</v>
      </c>
      <c r="B1036" s="2" t="s">
        <v>4680</v>
      </c>
      <c r="C1036" s="2" t="s">
        <v>2681</v>
      </c>
      <c r="D1036" s="3" t="s">
        <v>1141</v>
      </c>
      <c r="E1036" s="3">
        <v>35238</v>
      </c>
      <c r="F1036" s="2" t="s">
        <v>4681</v>
      </c>
      <c r="G1036" s="61" t="s">
        <v>1142</v>
      </c>
      <c r="H1036" s="2" t="s">
        <v>5</v>
      </c>
      <c r="I1036" s="61">
        <v>2.0257499999999999</v>
      </c>
      <c r="J1036" s="77">
        <f t="shared" si="32"/>
        <v>1.7907629999999999</v>
      </c>
      <c r="K1036" s="14">
        <f t="shared" si="33"/>
        <v>14.180249999999999</v>
      </c>
    </row>
    <row r="1037" spans="1:11" x14ac:dyDescent="0.3">
      <c r="A1037" s="2" t="s">
        <v>2673</v>
      </c>
      <c r="B1037" s="2" t="s">
        <v>4682</v>
      </c>
      <c r="C1037" s="2" t="s">
        <v>2681</v>
      </c>
      <c r="D1037" s="3" t="s">
        <v>30</v>
      </c>
      <c r="E1037" s="3">
        <v>35238</v>
      </c>
      <c r="F1037" s="2" t="s">
        <v>4683</v>
      </c>
      <c r="G1037" s="61" t="s">
        <v>1142</v>
      </c>
      <c r="H1037" s="2" t="s">
        <v>5</v>
      </c>
      <c r="I1037" s="61">
        <v>2.0257499999999999</v>
      </c>
      <c r="J1037" s="77">
        <f t="shared" si="32"/>
        <v>1.7907629999999999</v>
      </c>
      <c r="K1037" s="14">
        <f t="shared" si="33"/>
        <v>14.180249999999999</v>
      </c>
    </row>
    <row r="1038" spans="1:11" x14ac:dyDescent="0.3">
      <c r="A1038" s="2" t="s">
        <v>2673</v>
      </c>
      <c r="B1038" s="2" t="s">
        <v>4684</v>
      </c>
      <c r="C1038" s="2" t="s">
        <v>2681</v>
      </c>
      <c r="D1038" s="3" t="s">
        <v>1141</v>
      </c>
      <c r="E1038" s="3">
        <v>35238</v>
      </c>
      <c r="F1038" s="2" t="s">
        <v>4685</v>
      </c>
      <c r="G1038" s="61" t="s">
        <v>1142</v>
      </c>
      <c r="H1038" s="2" t="s">
        <v>5</v>
      </c>
      <c r="I1038" s="61">
        <v>2.0257499999999999</v>
      </c>
      <c r="J1038" s="77">
        <f t="shared" si="32"/>
        <v>1.7907629999999999</v>
      </c>
      <c r="K1038" s="14">
        <f t="shared" si="33"/>
        <v>14.180249999999999</v>
      </c>
    </row>
    <row r="1039" spans="1:11" x14ac:dyDescent="0.3">
      <c r="A1039" s="2" t="s">
        <v>2673</v>
      </c>
      <c r="B1039" s="2" t="s">
        <v>4686</v>
      </c>
      <c r="C1039" s="2" t="s">
        <v>2681</v>
      </c>
      <c r="D1039" s="3" t="s">
        <v>1141</v>
      </c>
      <c r="E1039" s="3">
        <v>35238</v>
      </c>
      <c r="F1039" s="2" t="s">
        <v>4687</v>
      </c>
      <c r="G1039" s="61" t="s">
        <v>1142</v>
      </c>
      <c r="H1039" s="2" t="s">
        <v>5</v>
      </c>
      <c r="I1039" s="61">
        <v>2.0257499999999999</v>
      </c>
      <c r="J1039" s="77">
        <f t="shared" si="32"/>
        <v>1.7907629999999999</v>
      </c>
      <c r="K1039" s="14">
        <f t="shared" si="33"/>
        <v>14.180249999999999</v>
      </c>
    </row>
    <row r="1040" spans="1:11" x14ac:dyDescent="0.3">
      <c r="A1040" s="2" t="s">
        <v>2673</v>
      </c>
      <c r="B1040" s="2" t="s">
        <v>4688</v>
      </c>
      <c r="C1040" s="2" t="s">
        <v>2681</v>
      </c>
      <c r="D1040" s="3" t="s">
        <v>38</v>
      </c>
      <c r="E1040" s="3">
        <v>35055</v>
      </c>
      <c r="F1040" s="2" t="s">
        <v>4689</v>
      </c>
      <c r="G1040" s="61" t="s">
        <v>1591</v>
      </c>
      <c r="H1040" s="2" t="s">
        <v>5</v>
      </c>
      <c r="I1040" s="61">
        <v>2.0257499999999999</v>
      </c>
      <c r="J1040" s="77">
        <f t="shared" si="32"/>
        <v>1.7907629999999999</v>
      </c>
      <c r="K1040" s="14">
        <f t="shared" si="33"/>
        <v>14.180249999999999</v>
      </c>
    </row>
    <row r="1041" spans="1:11" x14ac:dyDescent="0.3">
      <c r="A1041" s="2" t="s">
        <v>2673</v>
      </c>
      <c r="B1041" s="2" t="s">
        <v>4690</v>
      </c>
      <c r="C1041" s="2" t="s">
        <v>2681</v>
      </c>
      <c r="D1041" s="3" t="s">
        <v>911</v>
      </c>
      <c r="E1041" s="3">
        <v>35139</v>
      </c>
      <c r="F1041" s="2" t="s">
        <v>4691</v>
      </c>
      <c r="G1041" s="61" t="s">
        <v>1237</v>
      </c>
      <c r="H1041" s="2" t="s">
        <v>5</v>
      </c>
      <c r="I1041" s="61">
        <v>2.0257499999999999</v>
      </c>
      <c r="J1041" s="77">
        <f t="shared" si="32"/>
        <v>1.7907629999999999</v>
      </c>
      <c r="K1041" s="14">
        <f t="shared" si="33"/>
        <v>14.180249999999999</v>
      </c>
    </row>
    <row r="1042" spans="1:11" x14ac:dyDescent="0.3">
      <c r="A1042" s="2" t="s">
        <v>2673</v>
      </c>
      <c r="B1042" s="2" t="s">
        <v>4692</v>
      </c>
      <c r="C1042" s="2" t="s">
        <v>2681</v>
      </c>
      <c r="D1042" s="3" t="s">
        <v>1141</v>
      </c>
      <c r="E1042" s="3">
        <v>35238</v>
      </c>
      <c r="F1042" s="2" t="s">
        <v>4421</v>
      </c>
      <c r="G1042" s="61" t="s">
        <v>1142</v>
      </c>
      <c r="H1042" s="2" t="s">
        <v>5</v>
      </c>
      <c r="I1042" s="61">
        <v>2.0257499999999999</v>
      </c>
      <c r="J1042" s="77">
        <f t="shared" si="32"/>
        <v>1.7907629999999999</v>
      </c>
      <c r="K1042" s="14">
        <f t="shared" si="33"/>
        <v>14.180249999999999</v>
      </c>
    </row>
    <row r="1043" spans="1:11" x14ac:dyDescent="0.3">
      <c r="A1043" s="2" t="s">
        <v>2673</v>
      </c>
      <c r="B1043" s="2" t="s">
        <v>4693</v>
      </c>
      <c r="C1043" s="2" t="s">
        <v>2681</v>
      </c>
      <c r="D1043" s="3" t="s">
        <v>1037</v>
      </c>
      <c r="E1043" s="3">
        <v>35278</v>
      </c>
      <c r="F1043" s="2" t="s">
        <v>4281</v>
      </c>
      <c r="G1043" s="61" t="s">
        <v>1090</v>
      </c>
      <c r="H1043" s="2" t="s">
        <v>5</v>
      </c>
      <c r="I1043" s="61">
        <v>2.0257499999999999</v>
      </c>
      <c r="J1043" s="77">
        <f t="shared" si="32"/>
        <v>1.7907629999999999</v>
      </c>
      <c r="K1043" s="14">
        <f t="shared" si="33"/>
        <v>14.180249999999999</v>
      </c>
    </row>
    <row r="1044" spans="1:11" x14ac:dyDescent="0.3">
      <c r="A1044" s="2" t="s">
        <v>2673</v>
      </c>
      <c r="B1044" s="2" t="s">
        <v>4694</v>
      </c>
      <c r="C1044" s="2" t="s">
        <v>2681</v>
      </c>
      <c r="D1044" s="3" t="s">
        <v>1629</v>
      </c>
      <c r="E1044" s="3">
        <v>35352</v>
      </c>
      <c r="F1044" s="2" t="s">
        <v>4695</v>
      </c>
      <c r="G1044" s="61" t="s">
        <v>1630</v>
      </c>
      <c r="H1044" s="2" t="s">
        <v>5</v>
      </c>
      <c r="I1044" s="61">
        <v>2.0257499999999999</v>
      </c>
      <c r="J1044" s="77">
        <f t="shared" si="32"/>
        <v>1.7907629999999999</v>
      </c>
      <c r="K1044" s="14">
        <f t="shared" si="33"/>
        <v>14.180249999999999</v>
      </c>
    </row>
    <row r="1045" spans="1:11" x14ac:dyDescent="0.3">
      <c r="A1045" s="2" t="s">
        <v>2673</v>
      </c>
      <c r="B1045" s="2" t="s">
        <v>4696</v>
      </c>
      <c r="C1045" s="2" t="s">
        <v>2681</v>
      </c>
      <c r="D1045" s="3" t="s">
        <v>1141</v>
      </c>
      <c r="E1045" s="3">
        <v>35238</v>
      </c>
      <c r="F1045" s="2" t="s">
        <v>4697</v>
      </c>
      <c r="G1045" s="61" t="s">
        <v>1142</v>
      </c>
      <c r="H1045" s="2" t="s">
        <v>5</v>
      </c>
      <c r="I1045" s="61">
        <v>2.0257499999999999</v>
      </c>
      <c r="J1045" s="77">
        <f t="shared" si="32"/>
        <v>1.7907629999999999</v>
      </c>
      <c r="K1045" s="14">
        <f t="shared" si="33"/>
        <v>14.180249999999999</v>
      </c>
    </row>
    <row r="1046" spans="1:11" x14ac:dyDescent="0.3">
      <c r="A1046" s="2" t="s">
        <v>2673</v>
      </c>
      <c r="B1046" s="2" t="s">
        <v>4698</v>
      </c>
      <c r="C1046" s="2" t="s">
        <v>2681</v>
      </c>
      <c r="D1046" s="3" t="s">
        <v>940</v>
      </c>
      <c r="E1046" s="3">
        <v>35204</v>
      </c>
      <c r="F1046" s="2" t="s">
        <v>4699</v>
      </c>
      <c r="G1046" s="61" t="s">
        <v>1598</v>
      </c>
      <c r="H1046" s="2" t="s">
        <v>5</v>
      </c>
      <c r="I1046" s="61">
        <v>2.0257499999999999</v>
      </c>
      <c r="J1046" s="77">
        <f t="shared" si="32"/>
        <v>1.7907629999999999</v>
      </c>
      <c r="K1046" s="14">
        <f t="shared" si="33"/>
        <v>14.180249999999999</v>
      </c>
    </row>
    <row r="1047" spans="1:11" x14ac:dyDescent="0.3">
      <c r="A1047" s="2" t="s">
        <v>2673</v>
      </c>
      <c r="B1047" s="2" t="s">
        <v>4261</v>
      </c>
      <c r="C1047" s="2" t="s">
        <v>2681</v>
      </c>
      <c r="D1047" s="3" t="s">
        <v>32</v>
      </c>
      <c r="E1047" s="3">
        <v>35047</v>
      </c>
      <c r="F1047" s="2" t="s">
        <v>4700</v>
      </c>
      <c r="G1047" s="61" t="s">
        <v>1325</v>
      </c>
      <c r="H1047" s="2" t="s">
        <v>5</v>
      </c>
      <c r="I1047" s="61">
        <v>2.0257499999999999</v>
      </c>
      <c r="J1047" s="77">
        <f t="shared" si="32"/>
        <v>1.7907629999999999</v>
      </c>
      <c r="K1047" s="14">
        <f t="shared" si="33"/>
        <v>14.180249999999999</v>
      </c>
    </row>
    <row r="1048" spans="1:11" x14ac:dyDescent="0.3">
      <c r="A1048" s="2" t="s">
        <v>2673</v>
      </c>
      <c r="B1048" s="2" t="s">
        <v>4701</v>
      </c>
      <c r="C1048" s="2" t="s">
        <v>2681</v>
      </c>
      <c r="D1048" s="3" t="s">
        <v>1037</v>
      </c>
      <c r="E1048" s="3">
        <v>35278</v>
      </c>
      <c r="F1048" s="2" t="s">
        <v>4068</v>
      </c>
      <c r="G1048" s="61" t="s">
        <v>1090</v>
      </c>
      <c r="H1048" s="2" t="s">
        <v>5</v>
      </c>
      <c r="I1048" s="61">
        <v>2.0257499999999999</v>
      </c>
      <c r="J1048" s="77">
        <f t="shared" si="32"/>
        <v>1.7907629999999999</v>
      </c>
      <c r="K1048" s="14">
        <f t="shared" si="33"/>
        <v>14.180249999999999</v>
      </c>
    </row>
    <row r="1049" spans="1:11" x14ac:dyDescent="0.3">
      <c r="A1049" s="2" t="s">
        <v>2673</v>
      </c>
      <c r="B1049" s="2" t="s">
        <v>4702</v>
      </c>
      <c r="C1049" s="2" t="s">
        <v>2681</v>
      </c>
      <c r="D1049" s="3" t="s">
        <v>1037</v>
      </c>
      <c r="E1049" s="3">
        <v>35278</v>
      </c>
      <c r="F1049" s="2" t="s">
        <v>4703</v>
      </c>
      <c r="G1049" s="61" t="s">
        <v>1090</v>
      </c>
      <c r="H1049" s="2" t="s">
        <v>5</v>
      </c>
      <c r="I1049" s="61">
        <v>2.0257499999999999</v>
      </c>
      <c r="J1049" s="77">
        <f t="shared" si="32"/>
        <v>1.7907629999999999</v>
      </c>
      <c r="K1049" s="14">
        <f t="shared" si="33"/>
        <v>14.180249999999999</v>
      </c>
    </row>
    <row r="1050" spans="1:11" x14ac:dyDescent="0.3">
      <c r="A1050" s="2" t="s">
        <v>2673</v>
      </c>
      <c r="B1050" s="2" t="s">
        <v>4704</v>
      </c>
      <c r="C1050" s="2" t="s">
        <v>2681</v>
      </c>
      <c r="D1050" s="3" t="s">
        <v>1198</v>
      </c>
      <c r="E1050" s="3">
        <v>35051</v>
      </c>
      <c r="F1050" s="2" t="s">
        <v>4705</v>
      </c>
      <c r="G1050" s="61" t="s">
        <v>1199</v>
      </c>
      <c r="H1050" s="2" t="s">
        <v>5</v>
      </c>
      <c r="I1050" s="61">
        <v>2.0257499999999999</v>
      </c>
      <c r="J1050" s="77">
        <f t="shared" si="32"/>
        <v>1.7907629999999999</v>
      </c>
      <c r="K1050" s="14">
        <f t="shared" si="33"/>
        <v>14.180249999999999</v>
      </c>
    </row>
    <row r="1051" spans="1:11" x14ac:dyDescent="0.3">
      <c r="A1051" s="2" t="s">
        <v>2673</v>
      </c>
      <c r="B1051" s="2" t="s">
        <v>4706</v>
      </c>
      <c r="C1051" s="2" t="s">
        <v>2681</v>
      </c>
      <c r="D1051" s="3" t="s">
        <v>1198</v>
      </c>
      <c r="E1051" s="3">
        <v>35051</v>
      </c>
      <c r="F1051" s="2" t="s">
        <v>4707</v>
      </c>
      <c r="G1051" s="61" t="s">
        <v>1199</v>
      </c>
      <c r="H1051" s="2" t="s">
        <v>5</v>
      </c>
      <c r="I1051" s="61">
        <v>2.0257499999999999</v>
      </c>
      <c r="J1051" s="77">
        <f t="shared" si="32"/>
        <v>1.7907629999999999</v>
      </c>
      <c r="K1051" s="14">
        <f t="shared" si="33"/>
        <v>14.180249999999999</v>
      </c>
    </row>
    <row r="1052" spans="1:11" x14ac:dyDescent="0.3">
      <c r="A1052" s="2" t="s">
        <v>2673</v>
      </c>
      <c r="B1052" s="2" t="s">
        <v>4708</v>
      </c>
      <c r="C1052" s="2" t="s">
        <v>2681</v>
      </c>
      <c r="D1052" s="3" t="s">
        <v>1037</v>
      </c>
      <c r="E1052" s="3">
        <v>35278</v>
      </c>
      <c r="F1052" s="2" t="s">
        <v>4709</v>
      </c>
      <c r="G1052" s="61" t="s">
        <v>1090</v>
      </c>
      <c r="H1052" s="2" t="s">
        <v>5</v>
      </c>
      <c r="I1052" s="61">
        <v>2.0257499999999999</v>
      </c>
      <c r="J1052" s="77">
        <f t="shared" si="32"/>
        <v>1.7907629999999999</v>
      </c>
      <c r="K1052" s="14">
        <f t="shared" si="33"/>
        <v>14.180249999999999</v>
      </c>
    </row>
    <row r="1053" spans="1:11" x14ac:dyDescent="0.3">
      <c r="A1053" s="2" t="s">
        <v>2673</v>
      </c>
      <c r="B1053" s="2" t="s">
        <v>4710</v>
      </c>
      <c r="C1053" s="2" t="s">
        <v>2681</v>
      </c>
      <c r="D1053" s="3" t="s">
        <v>30</v>
      </c>
      <c r="E1053" s="3">
        <v>35238</v>
      </c>
      <c r="F1053" s="2" t="s">
        <v>4711</v>
      </c>
      <c r="G1053" s="61" t="s">
        <v>1142</v>
      </c>
      <c r="H1053" s="2" t="s">
        <v>5</v>
      </c>
      <c r="I1053" s="61">
        <v>2.0257499999999999</v>
      </c>
      <c r="J1053" s="77">
        <f t="shared" si="32"/>
        <v>1.7907629999999999</v>
      </c>
      <c r="K1053" s="14">
        <f t="shared" si="33"/>
        <v>14.180249999999999</v>
      </c>
    </row>
    <row r="1054" spans="1:11" x14ac:dyDescent="0.3">
      <c r="A1054" s="2" t="s">
        <v>2673</v>
      </c>
      <c r="B1054" s="2" t="s">
        <v>4712</v>
      </c>
      <c r="C1054" s="2" t="s">
        <v>2681</v>
      </c>
      <c r="D1054" s="3" t="s">
        <v>25</v>
      </c>
      <c r="E1054" s="3">
        <v>35088</v>
      </c>
      <c r="F1054" s="2" t="s">
        <v>4713</v>
      </c>
      <c r="G1054" s="61" t="s">
        <v>958</v>
      </c>
      <c r="H1054" s="2" t="s">
        <v>5</v>
      </c>
      <c r="I1054" s="61">
        <v>2.0257499999999999</v>
      </c>
      <c r="J1054" s="77">
        <f t="shared" si="32"/>
        <v>1.7907629999999999</v>
      </c>
      <c r="K1054" s="14">
        <f t="shared" si="33"/>
        <v>14.180249999999999</v>
      </c>
    </row>
    <row r="1055" spans="1:11" x14ac:dyDescent="0.3">
      <c r="A1055" s="2" t="s">
        <v>2673</v>
      </c>
      <c r="B1055" s="2" t="s">
        <v>4714</v>
      </c>
      <c r="C1055" s="2" t="s">
        <v>2681</v>
      </c>
      <c r="D1055" s="3" t="s">
        <v>935</v>
      </c>
      <c r="E1055" s="3">
        <v>35059</v>
      </c>
      <c r="F1055" s="2" t="s">
        <v>4715</v>
      </c>
      <c r="G1055" s="61" t="s">
        <v>936</v>
      </c>
      <c r="H1055" s="2" t="s">
        <v>5</v>
      </c>
      <c r="I1055" s="61">
        <v>2.0257499999999999</v>
      </c>
      <c r="J1055" s="77">
        <f t="shared" si="32"/>
        <v>1.7907629999999999</v>
      </c>
      <c r="K1055" s="14">
        <f t="shared" si="33"/>
        <v>14.180249999999999</v>
      </c>
    </row>
    <row r="1056" spans="1:11" x14ac:dyDescent="0.3">
      <c r="A1056" s="2" t="s">
        <v>2673</v>
      </c>
      <c r="B1056" s="2" t="s">
        <v>4716</v>
      </c>
      <c r="C1056" s="2" t="s">
        <v>2681</v>
      </c>
      <c r="D1056" s="3" t="s">
        <v>1141</v>
      </c>
      <c r="E1056" s="3">
        <v>35238</v>
      </c>
      <c r="F1056" s="2" t="s">
        <v>4717</v>
      </c>
      <c r="G1056" s="61" t="s">
        <v>1142</v>
      </c>
      <c r="H1056" s="2" t="s">
        <v>5</v>
      </c>
      <c r="I1056" s="61">
        <v>2.0257499999999999</v>
      </c>
      <c r="J1056" s="77">
        <f t="shared" si="32"/>
        <v>1.7907629999999999</v>
      </c>
      <c r="K1056" s="14">
        <f t="shared" si="33"/>
        <v>14.180249999999999</v>
      </c>
    </row>
    <row r="1057" spans="1:11" x14ac:dyDescent="0.3">
      <c r="A1057" s="2" t="s">
        <v>2673</v>
      </c>
      <c r="B1057" s="2" t="s">
        <v>4718</v>
      </c>
      <c r="C1057" s="2" t="s">
        <v>2681</v>
      </c>
      <c r="D1057" s="3" t="s">
        <v>30</v>
      </c>
      <c r="E1057" s="3">
        <v>35238</v>
      </c>
      <c r="F1057" s="2" t="s">
        <v>4719</v>
      </c>
      <c r="G1057" s="61" t="s">
        <v>1142</v>
      </c>
      <c r="H1057" s="2" t="s">
        <v>5</v>
      </c>
      <c r="I1057" s="61">
        <v>2.0257499999999999</v>
      </c>
      <c r="J1057" s="77">
        <f t="shared" si="32"/>
        <v>1.7907629999999999</v>
      </c>
      <c r="K1057" s="14">
        <f t="shared" si="33"/>
        <v>14.180249999999999</v>
      </c>
    </row>
    <row r="1058" spans="1:11" x14ac:dyDescent="0.3">
      <c r="A1058" s="2" t="s">
        <v>2673</v>
      </c>
      <c r="B1058" s="2" t="s">
        <v>4720</v>
      </c>
      <c r="C1058" s="2" t="s">
        <v>2675</v>
      </c>
      <c r="D1058" s="3" t="s">
        <v>911</v>
      </c>
      <c r="E1058" s="3">
        <v>35139</v>
      </c>
      <c r="F1058" s="2" t="s">
        <v>4721</v>
      </c>
      <c r="G1058" s="61" t="s">
        <v>1237</v>
      </c>
      <c r="H1058" s="2" t="s">
        <v>5</v>
      </c>
      <c r="I1058" s="61">
        <v>1.99246571997838</v>
      </c>
      <c r="J1058" s="77">
        <f t="shared" si="32"/>
        <v>1.7613396964608878</v>
      </c>
      <c r="K1058" s="14">
        <f t="shared" si="33"/>
        <v>13.947260039848659</v>
      </c>
    </row>
    <row r="1059" spans="1:11" x14ac:dyDescent="0.3">
      <c r="A1059" s="2" t="s">
        <v>2673</v>
      </c>
      <c r="B1059" s="2" t="s">
        <v>4722</v>
      </c>
      <c r="C1059" s="2" t="s">
        <v>2700</v>
      </c>
      <c r="D1059" s="3" t="s">
        <v>1037</v>
      </c>
      <c r="E1059" s="3">
        <v>35278</v>
      </c>
      <c r="F1059" s="2" t="s">
        <v>4723</v>
      </c>
      <c r="G1059" s="61" t="s">
        <v>1090</v>
      </c>
      <c r="H1059" s="2" t="s">
        <v>5</v>
      </c>
      <c r="I1059" s="61">
        <v>1.8525</v>
      </c>
      <c r="J1059" s="77">
        <f t="shared" si="32"/>
        <v>1.63761</v>
      </c>
      <c r="K1059" s="14">
        <f t="shared" si="33"/>
        <v>12.967500000000001</v>
      </c>
    </row>
    <row r="1060" spans="1:11" x14ac:dyDescent="0.3">
      <c r="A1060" s="2" t="s">
        <v>2673</v>
      </c>
      <c r="B1060" s="2" t="s">
        <v>4724</v>
      </c>
      <c r="C1060" s="2" t="s">
        <v>2686</v>
      </c>
      <c r="D1060" s="3" t="s">
        <v>39</v>
      </c>
      <c r="E1060" s="3">
        <v>35351</v>
      </c>
      <c r="F1060" s="2" t="s">
        <v>4725</v>
      </c>
      <c r="G1060" s="61" t="s">
        <v>1173</v>
      </c>
      <c r="H1060" s="2" t="s">
        <v>5</v>
      </c>
      <c r="I1060" s="61">
        <v>1.8525</v>
      </c>
      <c r="J1060" s="77">
        <f t="shared" si="32"/>
        <v>1.63761</v>
      </c>
      <c r="K1060" s="14">
        <f t="shared" si="33"/>
        <v>12.967500000000001</v>
      </c>
    </row>
    <row r="1061" spans="1:11" x14ac:dyDescent="0.3">
      <c r="A1061" s="2" t="s">
        <v>2673</v>
      </c>
      <c r="B1061" s="2" t="s">
        <v>4726</v>
      </c>
      <c r="C1061" s="2" t="s">
        <v>2686</v>
      </c>
      <c r="D1061" s="3" t="s">
        <v>1141</v>
      </c>
      <c r="E1061" s="3">
        <v>35238</v>
      </c>
      <c r="F1061" s="2" t="s">
        <v>4727</v>
      </c>
      <c r="G1061" s="61" t="s">
        <v>1142</v>
      </c>
      <c r="H1061" s="2" t="s">
        <v>5</v>
      </c>
      <c r="I1061" s="61">
        <v>1.8434249999999901</v>
      </c>
      <c r="J1061" s="77">
        <f t="shared" si="32"/>
        <v>1.6295876999999912</v>
      </c>
      <c r="K1061" s="14">
        <f t="shared" si="33"/>
        <v>12.903974999999932</v>
      </c>
    </row>
    <row r="1062" spans="1:11" x14ac:dyDescent="0.3">
      <c r="A1062" s="2" t="s">
        <v>2673</v>
      </c>
      <c r="B1062" s="2" t="s">
        <v>4728</v>
      </c>
      <c r="C1062" s="2" t="s">
        <v>2686</v>
      </c>
      <c r="D1062" s="3" t="s">
        <v>1141</v>
      </c>
      <c r="E1062" s="3">
        <v>35238</v>
      </c>
      <c r="F1062" s="2" t="s">
        <v>4729</v>
      </c>
      <c r="G1062" s="61" t="s">
        <v>1142</v>
      </c>
      <c r="H1062" s="2" t="s">
        <v>5</v>
      </c>
      <c r="I1062" s="61">
        <v>1.8434249999999901</v>
      </c>
      <c r="J1062" s="77">
        <f t="shared" si="32"/>
        <v>1.6295876999999912</v>
      </c>
      <c r="K1062" s="14">
        <f t="shared" si="33"/>
        <v>12.903974999999932</v>
      </c>
    </row>
    <row r="1063" spans="1:11" x14ac:dyDescent="0.3">
      <c r="A1063" s="2" t="s">
        <v>2673</v>
      </c>
      <c r="B1063" s="2" t="s">
        <v>4730</v>
      </c>
      <c r="C1063" s="2" t="s">
        <v>2686</v>
      </c>
      <c r="D1063" s="3" t="s">
        <v>1141</v>
      </c>
      <c r="E1063" s="3">
        <v>35238</v>
      </c>
      <c r="F1063" s="2" t="s">
        <v>4731</v>
      </c>
      <c r="G1063" s="61" t="s">
        <v>1142</v>
      </c>
      <c r="H1063" s="2" t="s">
        <v>5</v>
      </c>
      <c r="I1063" s="61">
        <v>1.8434249999999901</v>
      </c>
      <c r="J1063" s="77">
        <f t="shared" si="32"/>
        <v>1.6295876999999912</v>
      </c>
      <c r="K1063" s="14">
        <f t="shared" si="33"/>
        <v>12.903974999999932</v>
      </c>
    </row>
    <row r="1064" spans="1:11" x14ac:dyDescent="0.3">
      <c r="A1064" s="2" t="s">
        <v>2673</v>
      </c>
      <c r="B1064" s="2" t="s">
        <v>4732</v>
      </c>
      <c r="C1064" s="2" t="s">
        <v>2681</v>
      </c>
      <c r="D1064" s="3" t="s">
        <v>1213</v>
      </c>
      <c r="E1064" s="3">
        <v>35210</v>
      </c>
      <c r="F1064" s="2" t="s">
        <v>4104</v>
      </c>
      <c r="G1064" s="61" t="s">
        <v>1214</v>
      </c>
      <c r="H1064" s="2" t="s">
        <v>5</v>
      </c>
      <c r="I1064" s="61">
        <v>1.7532749999999999</v>
      </c>
      <c r="J1064" s="77">
        <f t="shared" si="32"/>
        <v>1.5498950999999999</v>
      </c>
      <c r="K1064" s="14">
        <f t="shared" si="33"/>
        <v>12.272924999999999</v>
      </c>
    </row>
    <row r="1065" spans="1:11" x14ac:dyDescent="0.3">
      <c r="A1065" s="2" t="s">
        <v>2673</v>
      </c>
      <c r="B1065" s="2" t="s">
        <v>4733</v>
      </c>
      <c r="C1065" s="2" t="s">
        <v>2681</v>
      </c>
      <c r="D1065" s="3" t="s">
        <v>990</v>
      </c>
      <c r="E1065" s="3">
        <v>35120</v>
      </c>
      <c r="F1065" s="2" t="s">
        <v>4734</v>
      </c>
      <c r="G1065" s="61" t="s">
        <v>991</v>
      </c>
      <c r="H1065" s="2" t="s">
        <v>5</v>
      </c>
      <c r="I1065" s="61">
        <v>1.7532749999999999</v>
      </c>
      <c r="J1065" s="77">
        <f t="shared" si="32"/>
        <v>1.5498950999999999</v>
      </c>
      <c r="K1065" s="14">
        <f t="shared" si="33"/>
        <v>12.272924999999999</v>
      </c>
    </row>
    <row r="1066" spans="1:11" x14ac:dyDescent="0.3">
      <c r="A1066" s="2" t="s">
        <v>2673</v>
      </c>
      <c r="B1066" s="2" t="s">
        <v>4735</v>
      </c>
      <c r="C1066" s="2" t="s">
        <v>2681</v>
      </c>
      <c r="D1066" s="3" t="s">
        <v>1141</v>
      </c>
      <c r="E1066" s="3">
        <v>35238</v>
      </c>
      <c r="F1066" s="2" t="s">
        <v>4736</v>
      </c>
      <c r="G1066" s="61" t="s">
        <v>1142</v>
      </c>
      <c r="H1066" s="2" t="s">
        <v>5</v>
      </c>
      <c r="I1066" s="61">
        <v>1.7532749999999999</v>
      </c>
      <c r="J1066" s="77">
        <f t="shared" si="32"/>
        <v>1.5498950999999999</v>
      </c>
      <c r="K1066" s="14">
        <f t="shared" si="33"/>
        <v>12.272924999999999</v>
      </c>
    </row>
    <row r="1067" spans="1:11" x14ac:dyDescent="0.3">
      <c r="A1067" s="2" t="s">
        <v>2673</v>
      </c>
      <c r="B1067" s="2" t="s">
        <v>4737</v>
      </c>
      <c r="C1067" s="2" t="s">
        <v>2681</v>
      </c>
      <c r="D1067" s="3" t="s">
        <v>1141</v>
      </c>
      <c r="E1067" s="3">
        <v>35238</v>
      </c>
      <c r="F1067" s="2" t="s">
        <v>4738</v>
      </c>
      <c r="G1067" s="61" t="s">
        <v>1142</v>
      </c>
      <c r="H1067" s="2" t="s">
        <v>5</v>
      </c>
      <c r="I1067" s="61">
        <v>1.7532749999999999</v>
      </c>
      <c r="J1067" s="77">
        <f t="shared" si="32"/>
        <v>1.5498950999999999</v>
      </c>
      <c r="K1067" s="14">
        <f t="shared" si="33"/>
        <v>12.272924999999999</v>
      </c>
    </row>
    <row r="1068" spans="1:11" x14ac:dyDescent="0.3">
      <c r="A1068" s="2" t="s">
        <v>2673</v>
      </c>
      <c r="B1068" s="2" t="s">
        <v>4739</v>
      </c>
      <c r="C1068" s="2" t="s">
        <v>2681</v>
      </c>
      <c r="D1068" s="3" t="s">
        <v>1198</v>
      </c>
      <c r="E1068" s="3">
        <v>35051</v>
      </c>
      <c r="F1068" s="2" t="s">
        <v>4740</v>
      </c>
      <c r="G1068" s="61" t="s">
        <v>1199</v>
      </c>
      <c r="H1068" s="2" t="s">
        <v>5</v>
      </c>
      <c r="I1068" s="61">
        <v>1.7532749999999999</v>
      </c>
      <c r="J1068" s="77">
        <f t="shared" si="32"/>
        <v>1.5498950999999999</v>
      </c>
      <c r="K1068" s="14">
        <f t="shared" si="33"/>
        <v>12.272924999999999</v>
      </c>
    </row>
    <row r="1069" spans="1:11" x14ac:dyDescent="0.3">
      <c r="A1069" s="2" t="s">
        <v>2673</v>
      </c>
      <c r="B1069" s="2" t="s">
        <v>4741</v>
      </c>
      <c r="C1069" s="2" t="s">
        <v>2681</v>
      </c>
      <c r="D1069" s="3" t="s">
        <v>30</v>
      </c>
      <c r="E1069" s="3">
        <v>35238</v>
      </c>
      <c r="F1069" s="2" t="s">
        <v>4742</v>
      </c>
      <c r="G1069" s="61" t="s">
        <v>1142</v>
      </c>
      <c r="H1069" s="2" t="s">
        <v>5</v>
      </c>
      <c r="I1069" s="61">
        <v>1.6206</v>
      </c>
      <c r="J1069" s="77">
        <f t="shared" si="32"/>
        <v>1.4326104</v>
      </c>
      <c r="K1069" s="14">
        <f t="shared" si="33"/>
        <v>11.344200000000001</v>
      </c>
    </row>
    <row r="1070" spans="1:11" x14ac:dyDescent="0.3">
      <c r="A1070" s="2" t="s">
        <v>2673</v>
      </c>
      <c r="B1070" s="2" t="s">
        <v>4743</v>
      </c>
      <c r="C1070" s="2" t="s">
        <v>2681</v>
      </c>
      <c r="D1070" s="3" t="s">
        <v>1141</v>
      </c>
      <c r="E1070" s="3">
        <v>35238</v>
      </c>
      <c r="F1070" s="2" t="s">
        <v>4744</v>
      </c>
      <c r="G1070" s="61" t="s">
        <v>1142</v>
      </c>
      <c r="H1070" s="2" t="s">
        <v>5</v>
      </c>
      <c r="I1070" s="61">
        <v>1.6206</v>
      </c>
      <c r="J1070" s="77">
        <f t="shared" si="32"/>
        <v>1.4326104</v>
      </c>
      <c r="K1070" s="14">
        <f t="shared" si="33"/>
        <v>11.344200000000001</v>
      </c>
    </row>
    <row r="1071" spans="1:11" x14ac:dyDescent="0.3">
      <c r="A1071" s="2" t="s">
        <v>2673</v>
      </c>
      <c r="B1071" s="2" t="s">
        <v>4745</v>
      </c>
      <c r="C1071" s="2" t="s">
        <v>2681</v>
      </c>
      <c r="D1071" s="3" t="s">
        <v>953</v>
      </c>
      <c r="E1071" s="3">
        <v>35275</v>
      </c>
      <c r="F1071" s="2" t="s">
        <v>3075</v>
      </c>
      <c r="G1071" s="61" t="s">
        <v>1088</v>
      </c>
      <c r="H1071" s="2" t="s">
        <v>5</v>
      </c>
      <c r="I1071" s="61">
        <v>1.6206</v>
      </c>
      <c r="J1071" s="77">
        <f t="shared" si="32"/>
        <v>1.4326104</v>
      </c>
      <c r="K1071" s="14">
        <f t="shared" si="33"/>
        <v>11.344200000000001</v>
      </c>
    </row>
    <row r="1072" spans="1:11" x14ac:dyDescent="0.3">
      <c r="A1072" s="2" t="s">
        <v>2673</v>
      </c>
      <c r="B1072" s="2" t="s">
        <v>4746</v>
      </c>
      <c r="C1072" s="2" t="s">
        <v>2681</v>
      </c>
      <c r="D1072" s="3" t="s">
        <v>1141</v>
      </c>
      <c r="E1072" s="3">
        <v>35238</v>
      </c>
      <c r="F1072" s="2" t="s">
        <v>4747</v>
      </c>
      <c r="G1072" s="61" t="s">
        <v>1142</v>
      </c>
      <c r="H1072" s="2" t="s">
        <v>5</v>
      </c>
      <c r="I1072" s="61">
        <v>1.6206</v>
      </c>
      <c r="J1072" s="77">
        <f t="shared" si="32"/>
        <v>1.4326104</v>
      </c>
      <c r="K1072" s="14">
        <f t="shared" si="33"/>
        <v>11.344200000000001</v>
      </c>
    </row>
    <row r="1073" spans="1:11" x14ac:dyDescent="0.3">
      <c r="A1073" s="2" t="s">
        <v>2673</v>
      </c>
      <c r="B1073" s="2" t="s">
        <v>4748</v>
      </c>
      <c r="C1073" s="2" t="s">
        <v>2681</v>
      </c>
      <c r="D1073" s="3" t="s">
        <v>38</v>
      </c>
      <c r="E1073" s="3">
        <v>35055</v>
      </c>
      <c r="F1073" s="2" t="s">
        <v>4749</v>
      </c>
      <c r="G1073" s="61" t="s">
        <v>1591</v>
      </c>
      <c r="H1073" s="2" t="s">
        <v>5</v>
      </c>
      <c r="I1073" s="61">
        <v>1.6206</v>
      </c>
      <c r="J1073" s="77">
        <f t="shared" si="32"/>
        <v>1.4326104</v>
      </c>
      <c r="K1073" s="14">
        <f t="shared" si="33"/>
        <v>11.344200000000001</v>
      </c>
    </row>
    <row r="1074" spans="1:11" x14ac:dyDescent="0.3">
      <c r="A1074" s="2" t="s">
        <v>2673</v>
      </c>
      <c r="B1074" s="2" t="s">
        <v>4750</v>
      </c>
      <c r="C1074" s="2" t="s">
        <v>2681</v>
      </c>
      <c r="D1074" s="3" t="s">
        <v>29</v>
      </c>
      <c r="E1074" s="3">
        <v>35208</v>
      </c>
      <c r="F1074" s="2" t="s">
        <v>4751</v>
      </c>
      <c r="G1074" s="61" t="s">
        <v>1285</v>
      </c>
      <c r="H1074" s="2" t="s">
        <v>5</v>
      </c>
      <c r="I1074" s="61">
        <v>1.6206</v>
      </c>
      <c r="J1074" s="77">
        <f t="shared" si="32"/>
        <v>1.4326104</v>
      </c>
      <c r="K1074" s="14">
        <f t="shared" si="33"/>
        <v>11.344200000000001</v>
      </c>
    </row>
    <row r="1075" spans="1:11" x14ac:dyDescent="0.3">
      <c r="A1075" s="2" t="s">
        <v>2673</v>
      </c>
      <c r="B1075" s="2" t="s">
        <v>4752</v>
      </c>
      <c r="C1075" s="2" t="s">
        <v>2681</v>
      </c>
      <c r="D1075" s="3" t="s">
        <v>1141</v>
      </c>
      <c r="E1075" s="3">
        <v>35238</v>
      </c>
      <c r="F1075" s="2" t="s">
        <v>4753</v>
      </c>
      <c r="G1075" s="61" t="s">
        <v>1142</v>
      </c>
      <c r="H1075" s="2" t="s">
        <v>5</v>
      </c>
      <c r="I1075" s="61">
        <v>1.6206</v>
      </c>
      <c r="J1075" s="77">
        <f t="shared" si="32"/>
        <v>1.4326104</v>
      </c>
      <c r="K1075" s="14">
        <f t="shared" si="33"/>
        <v>11.344200000000001</v>
      </c>
    </row>
    <row r="1076" spans="1:11" x14ac:dyDescent="0.3">
      <c r="A1076" s="2" t="s">
        <v>2673</v>
      </c>
      <c r="B1076" s="2" t="s">
        <v>4754</v>
      </c>
      <c r="C1076" s="2" t="s">
        <v>2681</v>
      </c>
      <c r="D1076" s="3" t="s">
        <v>1141</v>
      </c>
      <c r="E1076" s="3">
        <v>35238</v>
      </c>
      <c r="F1076" s="2" t="s">
        <v>4755</v>
      </c>
      <c r="G1076" s="61" t="s">
        <v>1142</v>
      </c>
      <c r="H1076" s="2" t="s">
        <v>5</v>
      </c>
      <c r="I1076" s="61">
        <v>1.6206</v>
      </c>
      <c r="J1076" s="77">
        <f t="shared" si="32"/>
        <v>1.4326104</v>
      </c>
      <c r="K1076" s="14">
        <f t="shared" si="33"/>
        <v>11.344200000000001</v>
      </c>
    </row>
    <row r="1077" spans="1:11" x14ac:dyDescent="0.3">
      <c r="A1077" s="2" t="s">
        <v>2673</v>
      </c>
      <c r="B1077" s="2" t="s">
        <v>4756</v>
      </c>
      <c r="C1077" s="2" t="s">
        <v>2681</v>
      </c>
      <c r="D1077" s="3" t="s">
        <v>1141</v>
      </c>
      <c r="E1077" s="3">
        <v>35238</v>
      </c>
      <c r="F1077" s="2" t="s">
        <v>4757</v>
      </c>
      <c r="G1077" s="61" t="s">
        <v>1142</v>
      </c>
      <c r="H1077" s="2" t="s">
        <v>5</v>
      </c>
      <c r="I1077" s="61">
        <v>1.6206</v>
      </c>
      <c r="J1077" s="77">
        <f t="shared" si="32"/>
        <v>1.4326104</v>
      </c>
      <c r="K1077" s="14">
        <f t="shared" si="33"/>
        <v>11.344200000000001</v>
      </c>
    </row>
    <row r="1078" spans="1:11" x14ac:dyDescent="0.3">
      <c r="A1078" s="2" t="s">
        <v>2673</v>
      </c>
      <c r="B1078" s="2" t="s">
        <v>4758</v>
      </c>
      <c r="C1078" s="2" t="s">
        <v>2681</v>
      </c>
      <c r="D1078" s="3" t="s">
        <v>953</v>
      </c>
      <c r="E1078" s="3">
        <v>35131</v>
      </c>
      <c r="F1078" s="2" t="s">
        <v>4759</v>
      </c>
      <c r="G1078" s="61" t="s">
        <v>2515</v>
      </c>
      <c r="H1078" s="2" t="s">
        <v>5</v>
      </c>
      <c r="I1078" s="61">
        <v>1.6206</v>
      </c>
      <c r="J1078" s="77">
        <f t="shared" si="32"/>
        <v>1.4326104</v>
      </c>
      <c r="K1078" s="14">
        <f t="shared" si="33"/>
        <v>11.344200000000001</v>
      </c>
    </row>
    <row r="1079" spans="1:11" x14ac:dyDescent="0.3">
      <c r="A1079" s="2" t="s">
        <v>2673</v>
      </c>
      <c r="B1079" s="2" t="s">
        <v>4760</v>
      </c>
      <c r="C1079" s="2" t="s">
        <v>2681</v>
      </c>
      <c r="D1079" s="3" t="s">
        <v>1141</v>
      </c>
      <c r="E1079" s="3">
        <v>35238</v>
      </c>
      <c r="F1079" s="2" t="s">
        <v>4761</v>
      </c>
      <c r="G1079" s="61" t="s">
        <v>1142</v>
      </c>
      <c r="H1079" s="2" t="s">
        <v>5</v>
      </c>
      <c r="I1079" s="61">
        <v>1.6206</v>
      </c>
      <c r="J1079" s="77">
        <f t="shared" si="32"/>
        <v>1.4326104</v>
      </c>
      <c r="K1079" s="14">
        <f t="shared" si="33"/>
        <v>11.344200000000001</v>
      </c>
    </row>
    <row r="1080" spans="1:11" x14ac:dyDescent="0.3">
      <c r="A1080" s="2" t="s">
        <v>2673</v>
      </c>
      <c r="B1080" s="2" t="s">
        <v>4762</v>
      </c>
      <c r="C1080" s="2" t="s">
        <v>2681</v>
      </c>
      <c r="D1080" s="3" t="s">
        <v>29</v>
      </c>
      <c r="E1080" s="3">
        <v>35206</v>
      </c>
      <c r="F1080" s="2" t="s">
        <v>4763</v>
      </c>
      <c r="G1080" s="61" t="s">
        <v>945</v>
      </c>
      <c r="H1080" s="2" t="s">
        <v>5</v>
      </c>
      <c r="I1080" s="61">
        <v>1.6206</v>
      </c>
      <c r="J1080" s="77">
        <f t="shared" si="32"/>
        <v>1.4326104</v>
      </c>
      <c r="K1080" s="14">
        <f t="shared" si="33"/>
        <v>11.344200000000001</v>
      </c>
    </row>
    <row r="1081" spans="1:11" x14ac:dyDescent="0.3">
      <c r="A1081" s="2" t="s">
        <v>2673</v>
      </c>
      <c r="B1081" s="2" t="s">
        <v>4764</v>
      </c>
      <c r="C1081" s="2" t="s">
        <v>2681</v>
      </c>
      <c r="D1081" s="3" t="s">
        <v>32</v>
      </c>
      <c r="E1081" s="3">
        <v>35047</v>
      </c>
      <c r="F1081" s="2" t="s">
        <v>4765</v>
      </c>
      <c r="G1081" s="61" t="s">
        <v>1325</v>
      </c>
      <c r="H1081" s="2" t="s">
        <v>5</v>
      </c>
      <c r="I1081" s="61">
        <v>1.6206</v>
      </c>
      <c r="J1081" s="77">
        <f t="shared" si="32"/>
        <v>1.4326104</v>
      </c>
      <c r="K1081" s="14">
        <f t="shared" si="33"/>
        <v>11.344200000000001</v>
      </c>
    </row>
    <row r="1082" spans="1:11" x14ac:dyDescent="0.3">
      <c r="A1082" s="2" t="s">
        <v>2673</v>
      </c>
      <c r="B1082" s="2" t="s">
        <v>4766</v>
      </c>
      <c r="C1082" s="2" t="s">
        <v>2681</v>
      </c>
      <c r="D1082" s="3" t="s">
        <v>1141</v>
      </c>
      <c r="E1082" s="3">
        <v>35238</v>
      </c>
      <c r="F1082" s="2" t="s">
        <v>4767</v>
      </c>
      <c r="G1082" s="61" t="s">
        <v>1142</v>
      </c>
      <c r="H1082" s="2" t="s">
        <v>5</v>
      </c>
      <c r="I1082" s="61">
        <v>1.6206</v>
      </c>
      <c r="J1082" s="77">
        <f t="shared" si="32"/>
        <v>1.4326104</v>
      </c>
      <c r="K1082" s="14">
        <f t="shared" si="33"/>
        <v>11.344200000000001</v>
      </c>
    </row>
    <row r="1083" spans="1:11" x14ac:dyDescent="0.3">
      <c r="A1083" s="2" t="s">
        <v>2673</v>
      </c>
      <c r="B1083" s="2" t="s">
        <v>4768</v>
      </c>
      <c r="C1083" s="2" t="s">
        <v>2681</v>
      </c>
      <c r="D1083" s="3" t="s">
        <v>1141</v>
      </c>
      <c r="E1083" s="3">
        <v>35238</v>
      </c>
      <c r="F1083" s="2" t="s">
        <v>4769</v>
      </c>
      <c r="G1083" s="61" t="s">
        <v>1142</v>
      </c>
      <c r="H1083" s="2" t="s">
        <v>5</v>
      </c>
      <c r="I1083" s="61">
        <v>1.6206</v>
      </c>
      <c r="J1083" s="77">
        <f t="shared" si="32"/>
        <v>1.4326104</v>
      </c>
      <c r="K1083" s="14">
        <f t="shared" si="33"/>
        <v>11.344200000000001</v>
      </c>
    </row>
    <row r="1084" spans="1:11" x14ac:dyDescent="0.3">
      <c r="A1084" s="2" t="s">
        <v>2673</v>
      </c>
      <c r="B1084" s="2" t="s">
        <v>4770</v>
      </c>
      <c r="C1084" s="2" t="s">
        <v>2681</v>
      </c>
      <c r="D1084" s="3" t="s">
        <v>1141</v>
      </c>
      <c r="E1084" s="3">
        <v>35238</v>
      </c>
      <c r="F1084" s="2" t="s">
        <v>4771</v>
      </c>
      <c r="G1084" s="61" t="s">
        <v>1142</v>
      </c>
      <c r="H1084" s="2" t="s">
        <v>5</v>
      </c>
      <c r="I1084" s="61">
        <v>1.6206</v>
      </c>
      <c r="J1084" s="77">
        <f t="shared" si="32"/>
        <v>1.4326104</v>
      </c>
      <c r="K1084" s="14">
        <f t="shared" si="33"/>
        <v>11.344200000000001</v>
      </c>
    </row>
    <row r="1085" spans="1:11" x14ac:dyDescent="0.3">
      <c r="A1085" s="2" t="s">
        <v>2673</v>
      </c>
      <c r="B1085" s="2" t="s">
        <v>4772</v>
      </c>
      <c r="C1085" s="2" t="s">
        <v>2681</v>
      </c>
      <c r="D1085" s="3" t="s">
        <v>1037</v>
      </c>
      <c r="E1085" s="3">
        <v>35278</v>
      </c>
      <c r="F1085" s="2" t="s">
        <v>4773</v>
      </c>
      <c r="G1085" s="61" t="s">
        <v>1090</v>
      </c>
      <c r="H1085" s="2" t="s">
        <v>5</v>
      </c>
      <c r="I1085" s="61">
        <v>1.6206</v>
      </c>
      <c r="J1085" s="77">
        <f t="shared" si="32"/>
        <v>1.4326104</v>
      </c>
      <c r="K1085" s="14">
        <f t="shared" si="33"/>
        <v>11.344200000000001</v>
      </c>
    </row>
    <row r="1086" spans="1:11" x14ac:dyDescent="0.3">
      <c r="A1086" s="2" t="s">
        <v>2673</v>
      </c>
      <c r="B1086" s="2" t="s">
        <v>4774</v>
      </c>
      <c r="C1086" s="2" t="s">
        <v>2681</v>
      </c>
      <c r="D1086" s="3" t="s">
        <v>1141</v>
      </c>
      <c r="E1086" s="3">
        <v>35238</v>
      </c>
      <c r="F1086" s="2" t="s">
        <v>4775</v>
      </c>
      <c r="G1086" s="61" t="s">
        <v>1142</v>
      </c>
      <c r="H1086" s="2" t="s">
        <v>5</v>
      </c>
      <c r="I1086" s="61">
        <v>1.6206</v>
      </c>
      <c r="J1086" s="77">
        <f t="shared" si="32"/>
        <v>1.4326104</v>
      </c>
      <c r="K1086" s="14">
        <f t="shared" si="33"/>
        <v>11.344200000000001</v>
      </c>
    </row>
    <row r="1087" spans="1:11" x14ac:dyDescent="0.3">
      <c r="A1087" s="2" t="s">
        <v>2673</v>
      </c>
      <c r="B1087" s="2" t="s">
        <v>4776</v>
      </c>
      <c r="C1087" s="2" t="s">
        <v>2681</v>
      </c>
      <c r="D1087" s="3" t="s">
        <v>1141</v>
      </c>
      <c r="E1087" s="3">
        <v>35238</v>
      </c>
      <c r="F1087" s="2" t="s">
        <v>4777</v>
      </c>
      <c r="G1087" s="61" t="s">
        <v>1142</v>
      </c>
      <c r="H1087" s="2" t="s">
        <v>5</v>
      </c>
      <c r="I1087" s="61">
        <v>1.6206</v>
      </c>
      <c r="J1087" s="77">
        <f t="shared" si="32"/>
        <v>1.4326104</v>
      </c>
      <c r="K1087" s="14">
        <f t="shared" si="33"/>
        <v>11.344200000000001</v>
      </c>
    </row>
    <row r="1088" spans="1:11" x14ac:dyDescent="0.3">
      <c r="A1088" s="2" t="s">
        <v>2673</v>
      </c>
      <c r="B1088" s="2" t="s">
        <v>4778</v>
      </c>
      <c r="C1088" s="2" t="s">
        <v>2681</v>
      </c>
      <c r="D1088" s="3" t="s">
        <v>1141</v>
      </c>
      <c r="E1088" s="3">
        <v>35238</v>
      </c>
      <c r="F1088" s="2" t="s">
        <v>4779</v>
      </c>
      <c r="G1088" s="61" t="s">
        <v>1142</v>
      </c>
      <c r="H1088" s="2" t="s">
        <v>5</v>
      </c>
      <c r="I1088" s="61">
        <v>1.6206</v>
      </c>
      <c r="J1088" s="77">
        <f t="shared" si="32"/>
        <v>1.4326104</v>
      </c>
      <c r="K1088" s="14">
        <f t="shared" si="33"/>
        <v>11.344200000000001</v>
      </c>
    </row>
    <row r="1089" spans="1:11" x14ac:dyDescent="0.3">
      <c r="A1089" s="2" t="s">
        <v>2673</v>
      </c>
      <c r="B1089" s="2" t="s">
        <v>4780</v>
      </c>
      <c r="C1089" s="2" t="s">
        <v>2681</v>
      </c>
      <c r="D1089" s="3" t="s">
        <v>1070</v>
      </c>
      <c r="E1089" s="3">
        <v>35240</v>
      </c>
      <c r="F1089" s="2" t="s">
        <v>4781</v>
      </c>
      <c r="G1089" s="61" t="s">
        <v>1071</v>
      </c>
      <c r="H1089" s="2" t="s">
        <v>5</v>
      </c>
      <c r="I1089" s="61">
        <v>1.6206</v>
      </c>
      <c r="J1089" s="77">
        <f t="shared" si="32"/>
        <v>1.4326104</v>
      </c>
      <c r="K1089" s="14">
        <f t="shared" si="33"/>
        <v>11.344200000000001</v>
      </c>
    </row>
    <row r="1090" spans="1:11" x14ac:dyDescent="0.3">
      <c r="A1090" s="2" t="s">
        <v>2673</v>
      </c>
      <c r="B1090" s="2" t="s">
        <v>4782</v>
      </c>
      <c r="C1090" s="2" t="s">
        <v>2681</v>
      </c>
      <c r="D1090" s="3" t="s">
        <v>42</v>
      </c>
      <c r="E1090" s="3">
        <v>35353</v>
      </c>
      <c r="F1090" s="2" t="s">
        <v>4783</v>
      </c>
      <c r="G1090" s="61" t="s">
        <v>1498</v>
      </c>
      <c r="H1090" s="2" t="s">
        <v>5</v>
      </c>
      <c r="I1090" s="61">
        <v>1.6206</v>
      </c>
      <c r="J1090" s="77">
        <f t="shared" si="32"/>
        <v>1.4326104</v>
      </c>
      <c r="K1090" s="14">
        <f t="shared" si="33"/>
        <v>11.344200000000001</v>
      </c>
    </row>
    <row r="1091" spans="1:11" x14ac:dyDescent="0.3">
      <c r="A1091" s="2" t="s">
        <v>2673</v>
      </c>
      <c r="B1091" s="2" t="s">
        <v>4784</v>
      </c>
      <c r="C1091" s="2" t="s">
        <v>2681</v>
      </c>
      <c r="D1091" s="3" t="s">
        <v>1141</v>
      </c>
      <c r="E1091" s="3">
        <v>35238</v>
      </c>
      <c r="F1091" s="2" t="s">
        <v>4785</v>
      </c>
      <c r="G1091" s="61" t="s">
        <v>1142</v>
      </c>
      <c r="H1091" s="2" t="s">
        <v>5</v>
      </c>
      <c r="I1091" s="61">
        <v>1.6206</v>
      </c>
      <c r="J1091" s="77">
        <f t="shared" ref="J1091:J1154" si="34">I1091*0.884</f>
        <v>1.4326104</v>
      </c>
      <c r="K1091" s="14">
        <f t="shared" ref="K1091:K1154" si="35">I1091*7</f>
        <v>11.344200000000001</v>
      </c>
    </row>
    <row r="1092" spans="1:11" x14ac:dyDescent="0.3">
      <c r="A1092" s="2" t="s">
        <v>2673</v>
      </c>
      <c r="B1092" s="2" t="s">
        <v>4786</v>
      </c>
      <c r="C1092" s="2" t="s">
        <v>2681</v>
      </c>
      <c r="D1092" s="3" t="s">
        <v>1141</v>
      </c>
      <c r="E1092" s="3">
        <v>35238</v>
      </c>
      <c r="F1092" s="2" t="s">
        <v>4787</v>
      </c>
      <c r="G1092" s="61" t="s">
        <v>1142</v>
      </c>
      <c r="H1092" s="2" t="s">
        <v>5</v>
      </c>
      <c r="I1092" s="61">
        <v>1.6206</v>
      </c>
      <c r="J1092" s="77">
        <f t="shared" si="34"/>
        <v>1.4326104</v>
      </c>
      <c r="K1092" s="14">
        <f t="shared" si="35"/>
        <v>11.344200000000001</v>
      </c>
    </row>
    <row r="1093" spans="1:11" x14ac:dyDescent="0.3">
      <c r="A1093" s="2" t="s">
        <v>2673</v>
      </c>
      <c r="B1093" s="2" t="s">
        <v>4788</v>
      </c>
      <c r="C1093" s="2" t="s">
        <v>2681</v>
      </c>
      <c r="D1093" s="3" t="s">
        <v>1154</v>
      </c>
      <c r="E1093" s="3">
        <v>35238</v>
      </c>
      <c r="F1093" s="2" t="s">
        <v>4178</v>
      </c>
      <c r="G1093" s="61" t="s">
        <v>1142</v>
      </c>
      <c r="H1093" s="2" t="s">
        <v>5</v>
      </c>
      <c r="I1093" s="61">
        <v>1.6206</v>
      </c>
      <c r="J1093" s="77">
        <f t="shared" si="34"/>
        <v>1.4326104</v>
      </c>
      <c r="K1093" s="14">
        <f t="shared" si="35"/>
        <v>11.344200000000001</v>
      </c>
    </row>
    <row r="1094" spans="1:11" x14ac:dyDescent="0.3">
      <c r="A1094" s="2" t="s">
        <v>2673</v>
      </c>
      <c r="B1094" s="2" t="s">
        <v>4789</v>
      </c>
      <c r="C1094" s="2" t="s">
        <v>2681</v>
      </c>
      <c r="D1094" s="3" t="s">
        <v>42</v>
      </c>
      <c r="E1094" s="3">
        <v>35353</v>
      </c>
      <c r="F1094" s="2" t="s">
        <v>4790</v>
      </c>
      <c r="G1094" s="61" t="s">
        <v>1498</v>
      </c>
      <c r="H1094" s="2" t="s">
        <v>5</v>
      </c>
      <c r="I1094" s="61">
        <v>1.6206</v>
      </c>
      <c r="J1094" s="77">
        <f t="shared" si="34"/>
        <v>1.4326104</v>
      </c>
      <c r="K1094" s="14">
        <f t="shared" si="35"/>
        <v>11.344200000000001</v>
      </c>
    </row>
    <row r="1095" spans="1:11" x14ac:dyDescent="0.3">
      <c r="A1095" s="2" t="s">
        <v>2673</v>
      </c>
      <c r="B1095" s="2" t="s">
        <v>4791</v>
      </c>
      <c r="C1095" s="2" t="s">
        <v>4455</v>
      </c>
      <c r="D1095" s="3" t="s">
        <v>1141</v>
      </c>
      <c r="E1095" s="3">
        <v>35238</v>
      </c>
      <c r="F1095" s="2" t="s">
        <v>4792</v>
      </c>
      <c r="G1095" s="61" t="s">
        <v>1142</v>
      </c>
      <c r="H1095" s="2" t="s">
        <v>5</v>
      </c>
      <c r="I1095" s="61">
        <v>1.6206</v>
      </c>
      <c r="J1095" s="77">
        <f t="shared" si="34"/>
        <v>1.4326104</v>
      </c>
      <c r="K1095" s="14">
        <f t="shared" si="35"/>
        <v>11.344200000000001</v>
      </c>
    </row>
    <row r="1096" spans="1:11" x14ac:dyDescent="0.3">
      <c r="A1096" s="2" t="s">
        <v>2673</v>
      </c>
      <c r="B1096" s="2" t="s">
        <v>4793</v>
      </c>
      <c r="C1096" s="2" t="s">
        <v>2681</v>
      </c>
      <c r="D1096" s="3" t="s">
        <v>1154</v>
      </c>
      <c r="E1096" s="3">
        <v>35238</v>
      </c>
      <c r="F1096" s="2" t="s">
        <v>4794</v>
      </c>
      <c r="G1096" s="61" t="s">
        <v>1142</v>
      </c>
      <c r="H1096" s="2" t="s">
        <v>5</v>
      </c>
      <c r="I1096" s="61">
        <v>1.6206</v>
      </c>
      <c r="J1096" s="77">
        <f t="shared" si="34"/>
        <v>1.4326104</v>
      </c>
      <c r="K1096" s="14">
        <f t="shared" si="35"/>
        <v>11.344200000000001</v>
      </c>
    </row>
    <row r="1097" spans="1:11" x14ac:dyDescent="0.3">
      <c r="A1097" s="2" t="s">
        <v>2673</v>
      </c>
      <c r="B1097" s="2" t="s">
        <v>4795</v>
      </c>
      <c r="C1097" s="2" t="s">
        <v>2681</v>
      </c>
      <c r="D1097" s="3" t="s">
        <v>1141</v>
      </c>
      <c r="E1097" s="3">
        <v>35238</v>
      </c>
      <c r="F1097" s="2" t="s">
        <v>4796</v>
      </c>
      <c r="G1097" s="61" t="s">
        <v>1142</v>
      </c>
      <c r="H1097" s="2" t="s">
        <v>5</v>
      </c>
      <c r="I1097" s="61">
        <v>1.6206</v>
      </c>
      <c r="J1097" s="77">
        <f t="shared" si="34"/>
        <v>1.4326104</v>
      </c>
      <c r="K1097" s="14">
        <f t="shared" si="35"/>
        <v>11.344200000000001</v>
      </c>
    </row>
    <row r="1098" spans="1:11" x14ac:dyDescent="0.3">
      <c r="A1098" s="2" t="s">
        <v>2673</v>
      </c>
      <c r="B1098" s="2" t="s">
        <v>4797</v>
      </c>
      <c r="C1098" s="2" t="s">
        <v>2681</v>
      </c>
      <c r="D1098" s="3" t="s">
        <v>1070</v>
      </c>
      <c r="E1098" s="3">
        <v>35240</v>
      </c>
      <c r="F1098" s="2" t="s">
        <v>4798</v>
      </c>
      <c r="G1098" s="61" t="s">
        <v>1071</v>
      </c>
      <c r="H1098" s="2" t="s">
        <v>5</v>
      </c>
      <c r="I1098" s="61">
        <v>1.6206</v>
      </c>
      <c r="J1098" s="77">
        <f t="shared" si="34"/>
        <v>1.4326104</v>
      </c>
      <c r="K1098" s="14">
        <f t="shared" si="35"/>
        <v>11.344200000000001</v>
      </c>
    </row>
    <row r="1099" spans="1:11" x14ac:dyDescent="0.3">
      <c r="A1099" s="2" t="s">
        <v>2673</v>
      </c>
      <c r="B1099" s="2" t="s">
        <v>4799</v>
      </c>
      <c r="C1099" s="2" t="s">
        <v>2681</v>
      </c>
      <c r="D1099" s="3" t="s">
        <v>1660</v>
      </c>
      <c r="E1099" s="3">
        <v>35024</v>
      </c>
      <c r="F1099" s="2" t="s">
        <v>4800</v>
      </c>
      <c r="G1099" s="61" t="s">
        <v>1661</v>
      </c>
      <c r="H1099" s="2" t="s">
        <v>5</v>
      </c>
      <c r="I1099" s="61">
        <v>1.6206</v>
      </c>
      <c r="J1099" s="77">
        <f t="shared" si="34"/>
        <v>1.4326104</v>
      </c>
      <c r="K1099" s="14">
        <f t="shared" si="35"/>
        <v>11.344200000000001</v>
      </c>
    </row>
    <row r="1100" spans="1:11" x14ac:dyDescent="0.3">
      <c r="A1100" s="2" t="s">
        <v>2673</v>
      </c>
      <c r="B1100" s="2" t="s">
        <v>4801</v>
      </c>
      <c r="C1100" s="2" t="s">
        <v>2681</v>
      </c>
      <c r="D1100" s="3" t="s">
        <v>38</v>
      </c>
      <c r="E1100" s="3">
        <v>35055</v>
      </c>
      <c r="F1100" s="2" t="s">
        <v>4802</v>
      </c>
      <c r="G1100" s="61" t="s">
        <v>1591</v>
      </c>
      <c r="H1100" s="2" t="s">
        <v>5</v>
      </c>
      <c r="I1100" s="61">
        <v>1.6206</v>
      </c>
      <c r="J1100" s="77">
        <f t="shared" si="34"/>
        <v>1.4326104</v>
      </c>
      <c r="K1100" s="14">
        <f t="shared" si="35"/>
        <v>11.344200000000001</v>
      </c>
    </row>
    <row r="1101" spans="1:11" x14ac:dyDescent="0.3">
      <c r="A1101" s="2" t="s">
        <v>2673</v>
      </c>
      <c r="B1101" s="2" t="s">
        <v>4803</v>
      </c>
      <c r="C1101" s="2" t="s">
        <v>2681</v>
      </c>
      <c r="D1101" s="3" t="s">
        <v>32</v>
      </c>
      <c r="E1101" s="3">
        <v>35047</v>
      </c>
      <c r="F1101" s="2" t="s">
        <v>4804</v>
      </c>
      <c r="G1101" s="61" t="s">
        <v>1325</v>
      </c>
      <c r="H1101" s="2" t="s">
        <v>5</v>
      </c>
      <c r="I1101" s="61">
        <v>1.6206</v>
      </c>
      <c r="J1101" s="77">
        <f t="shared" si="34"/>
        <v>1.4326104</v>
      </c>
      <c r="K1101" s="14">
        <f t="shared" si="35"/>
        <v>11.344200000000001</v>
      </c>
    </row>
    <row r="1102" spans="1:11" x14ac:dyDescent="0.3">
      <c r="A1102" s="2" t="s">
        <v>2673</v>
      </c>
      <c r="B1102" s="2" t="s">
        <v>4805</v>
      </c>
      <c r="C1102" s="2" t="s">
        <v>2681</v>
      </c>
      <c r="D1102" s="3" t="s">
        <v>1141</v>
      </c>
      <c r="E1102" s="3">
        <v>35238</v>
      </c>
      <c r="F1102" s="2" t="s">
        <v>4806</v>
      </c>
      <c r="G1102" s="61" t="s">
        <v>1142</v>
      </c>
      <c r="H1102" s="2" t="s">
        <v>5</v>
      </c>
      <c r="I1102" s="61">
        <v>1.6206</v>
      </c>
      <c r="J1102" s="77">
        <f t="shared" si="34"/>
        <v>1.4326104</v>
      </c>
      <c r="K1102" s="14">
        <f t="shared" si="35"/>
        <v>11.344200000000001</v>
      </c>
    </row>
    <row r="1103" spans="1:11" x14ac:dyDescent="0.3">
      <c r="A1103" s="2" t="s">
        <v>2673</v>
      </c>
      <c r="B1103" s="2" t="s">
        <v>4807</v>
      </c>
      <c r="C1103" s="2" t="s">
        <v>2681</v>
      </c>
      <c r="D1103" s="3" t="s">
        <v>32</v>
      </c>
      <c r="E1103" s="3">
        <v>35047</v>
      </c>
      <c r="F1103" s="2" t="s">
        <v>4808</v>
      </c>
      <c r="G1103" s="61" t="s">
        <v>1325</v>
      </c>
      <c r="H1103" s="2" t="s">
        <v>5</v>
      </c>
      <c r="I1103" s="61">
        <v>1.6206</v>
      </c>
      <c r="J1103" s="77">
        <f t="shared" si="34"/>
        <v>1.4326104</v>
      </c>
      <c r="K1103" s="14">
        <f t="shared" si="35"/>
        <v>11.344200000000001</v>
      </c>
    </row>
    <row r="1104" spans="1:11" x14ac:dyDescent="0.3">
      <c r="A1104" s="2" t="s">
        <v>2673</v>
      </c>
      <c r="B1104" s="2" t="s">
        <v>4809</v>
      </c>
      <c r="C1104" s="2" t="s">
        <v>2681</v>
      </c>
      <c r="D1104" s="3" t="s">
        <v>47</v>
      </c>
      <c r="E1104" s="3">
        <v>35066</v>
      </c>
      <c r="F1104" s="2" t="s">
        <v>4810</v>
      </c>
      <c r="G1104" s="61" t="s">
        <v>1772</v>
      </c>
      <c r="H1104" s="2" t="s">
        <v>5</v>
      </c>
      <c r="I1104" s="61">
        <v>1.6206</v>
      </c>
      <c r="J1104" s="77">
        <f t="shared" si="34"/>
        <v>1.4326104</v>
      </c>
      <c r="K1104" s="14">
        <f t="shared" si="35"/>
        <v>11.344200000000001</v>
      </c>
    </row>
    <row r="1105" spans="1:11" x14ac:dyDescent="0.3">
      <c r="A1105" s="2" t="s">
        <v>2673</v>
      </c>
      <c r="B1105" s="2" t="s">
        <v>4811</v>
      </c>
      <c r="C1105" s="2" t="s">
        <v>2681</v>
      </c>
      <c r="D1105" s="3" t="s">
        <v>1198</v>
      </c>
      <c r="E1105" s="3">
        <v>35051</v>
      </c>
      <c r="F1105" s="2" t="s">
        <v>4053</v>
      </c>
      <c r="G1105" s="61" t="s">
        <v>1199</v>
      </c>
      <c r="H1105" s="2" t="s">
        <v>5</v>
      </c>
      <c r="I1105" s="61">
        <v>1.6206</v>
      </c>
      <c r="J1105" s="77">
        <f t="shared" si="34"/>
        <v>1.4326104</v>
      </c>
      <c r="K1105" s="14">
        <f t="shared" si="35"/>
        <v>11.344200000000001</v>
      </c>
    </row>
    <row r="1106" spans="1:11" x14ac:dyDescent="0.3">
      <c r="A1106" s="2" t="s">
        <v>2673</v>
      </c>
      <c r="B1106" s="2" t="s">
        <v>4812</v>
      </c>
      <c r="C1106" s="2" t="s">
        <v>2681</v>
      </c>
      <c r="D1106" s="3" t="s">
        <v>32</v>
      </c>
      <c r="E1106" s="3">
        <v>35047</v>
      </c>
      <c r="F1106" s="2" t="s">
        <v>4813</v>
      </c>
      <c r="G1106" s="61" t="s">
        <v>1325</v>
      </c>
      <c r="H1106" s="2" t="s">
        <v>5</v>
      </c>
      <c r="I1106" s="61">
        <v>1.6206</v>
      </c>
      <c r="J1106" s="77">
        <f t="shared" si="34"/>
        <v>1.4326104</v>
      </c>
      <c r="K1106" s="14">
        <f t="shared" si="35"/>
        <v>11.344200000000001</v>
      </c>
    </row>
    <row r="1107" spans="1:11" x14ac:dyDescent="0.3">
      <c r="A1107" s="2" t="s">
        <v>2673</v>
      </c>
      <c r="B1107" s="2" t="s">
        <v>4814</v>
      </c>
      <c r="C1107" s="2" t="s">
        <v>2681</v>
      </c>
      <c r="D1107" s="3" t="s">
        <v>1141</v>
      </c>
      <c r="E1107" s="3">
        <v>35238</v>
      </c>
      <c r="F1107" s="2" t="s">
        <v>4815</v>
      </c>
      <c r="G1107" s="61" t="s">
        <v>1142</v>
      </c>
      <c r="H1107" s="2" t="s">
        <v>5</v>
      </c>
      <c r="I1107" s="61">
        <v>1.6206</v>
      </c>
      <c r="J1107" s="77">
        <f t="shared" si="34"/>
        <v>1.4326104</v>
      </c>
      <c r="K1107" s="14">
        <f t="shared" si="35"/>
        <v>11.344200000000001</v>
      </c>
    </row>
    <row r="1108" spans="1:11" x14ac:dyDescent="0.3">
      <c r="A1108" s="2" t="s">
        <v>2673</v>
      </c>
      <c r="B1108" s="2" t="s">
        <v>4816</v>
      </c>
      <c r="C1108" s="2" t="s">
        <v>2681</v>
      </c>
      <c r="D1108" s="3" t="s">
        <v>1141</v>
      </c>
      <c r="E1108" s="3">
        <v>35238</v>
      </c>
      <c r="F1108" s="2" t="s">
        <v>4817</v>
      </c>
      <c r="G1108" s="61" t="s">
        <v>1142</v>
      </c>
      <c r="H1108" s="2" t="s">
        <v>5</v>
      </c>
      <c r="I1108" s="61">
        <v>1.6206</v>
      </c>
      <c r="J1108" s="77">
        <f t="shared" si="34"/>
        <v>1.4326104</v>
      </c>
      <c r="K1108" s="14">
        <f t="shared" si="35"/>
        <v>11.344200000000001</v>
      </c>
    </row>
    <row r="1109" spans="1:11" x14ac:dyDescent="0.3">
      <c r="A1109" s="2" t="s">
        <v>2673</v>
      </c>
      <c r="B1109" s="2" t="s">
        <v>4818</v>
      </c>
      <c r="C1109" s="2" t="s">
        <v>2681</v>
      </c>
      <c r="D1109" s="3" t="s">
        <v>32</v>
      </c>
      <c r="E1109" s="3">
        <v>35047</v>
      </c>
      <c r="F1109" s="2" t="s">
        <v>4819</v>
      </c>
      <c r="G1109" s="61" t="s">
        <v>1325</v>
      </c>
      <c r="H1109" s="2" t="s">
        <v>5</v>
      </c>
      <c r="I1109" s="61">
        <v>1.6206</v>
      </c>
      <c r="J1109" s="77">
        <f t="shared" si="34"/>
        <v>1.4326104</v>
      </c>
      <c r="K1109" s="14">
        <f t="shared" si="35"/>
        <v>11.344200000000001</v>
      </c>
    </row>
    <row r="1110" spans="1:11" x14ac:dyDescent="0.3">
      <c r="A1110" s="2" t="s">
        <v>2673</v>
      </c>
      <c r="B1110" s="2" t="s">
        <v>4820</v>
      </c>
      <c r="C1110" s="2" t="s">
        <v>2681</v>
      </c>
      <c r="D1110" s="3" t="s">
        <v>1141</v>
      </c>
      <c r="E1110" s="3">
        <v>35238</v>
      </c>
      <c r="F1110" s="2" t="s">
        <v>4821</v>
      </c>
      <c r="G1110" s="61" t="s">
        <v>1142</v>
      </c>
      <c r="H1110" s="2" t="s">
        <v>5</v>
      </c>
      <c r="I1110" s="61">
        <v>1.6206</v>
      </c>
      <c r="J1110" s="77">
        <f t="shared" si="34"/>
        <v>1.4326104</v>
      </c>
      <c r="K1110" s="14">
        <f t="shared" si="35"/>
        <v>11.344200000000001</v>
      </c>
    </row>
    <row r="1111" spans="1:11" x14ac:dyDescent="0.3">
      <c r="A1111" s="2" t="s">
        <v>2673</v>
      </c>
      <c r="B1111" s="2" t="s">
        <v>4822</v>
      </c>
      <c r="C1111" s="2" t="s">
        <v>2681</v>
      </c>
      <c r="D1111" s="3" t="s">
        <v>1141</v>
      </c>
      <c r="E1111" s="3">
        <v>35238</v>
      </c>
      <c r="F1111" s="2" t="s">
        <v>4823</v>
      </c>
      <c r="G1111" s="61" t="s">
        <v>1142</v>
      </c>
      <c r="H1111" s="2" t="s">
        <v>5</v>
      </c>
      <c r="I1111" s="61">
        <v>1.6206</v>
      </c>
      <c r="J1111" s="77">
        <f t="shared" si="34"/>
        <v>1.4326104</v>
      </c>
      <c r="K1111" s="14">
        <f t="shared" si="35"/>
        <v>11.344200000000001</v>
      </c>
    </row>
    <row r="1112" spans="1:11" x14ac:dyDescent="0.3">
      <c r="A1112" s="2" t="s">
        <v>2673</v>
      </c>
      <c r="B1112" s="2" t="s">
        <v>4824</v>
      </c>
      <c r="C1112" s="2" t="s">
        <v>2681</v>
      </c>
      <c r="D1112" s="3" t="s">
        <v>1141</v>
      </c>
      <c r="E1112" s="3">
        <v>35238</v>
      </c>
      <c r="F1112" s="2" t="s">
        <v>4825</v>
      </c>
      <c r="G1112" s="61" t="s">
        <v>1142</v>
      </c>
      <c r="H1112" s="2" t="s">
        <v>5</v>
      </c>
      <c r="I1112" s="61">
        <v>1.6206</v>
      </c>
      <c r="J1112" s="77">
        <f t="shared" si="34"/>
        <v>1.4326104</v>
      </c>
      <c r="K1112" s="14">
        <f t="shared" si="35"/>
        <v>11.344200000000001</v>
      </c>
    </row>
    <row r="1113" spans="1:11" x14ac:dyDescent="0.3">
      <c r="A1113" s="2" t="s">
        <v>2673</v>
      </c>
      <c r="B1113" s="2" t="s">
        <v>4826</v>
      </c>
      <c r="C1113" s="2" t="s">
        <v>2681</v>
      </c>
      <c r="D1113" s="3" t="s">
        <v>1141</v>
      </c>
      <c r="E1113" s="3">
        <v>35238</v>
      </c>
      <c r="F1113" s="2" t="s">
        <v>4827</v>
      </c>
      <c r="G1113" s="61" t="s">
        <v>1142</v>
      </c>
      <c r="H1113" s="2" t="s">
        <v>5</v>
      </c>
      <c r="I1113" s="61">
        <v>1.6206</v>
      </c>
      <c r="J1113" s="77">
        <f t="shared" si="34"/>
        <v>1.4326104</v>
      </c>
      <c r="K1113" s="14">
        <f t="shared" si="35"/>
        <v>11.344200000000001</v>
      </c>
    </row>
    <row r="1114" spans="1:11" x14ac:dyDescent="0.3">
      <c r="A1114" s="2" t="s">
        <v>2673</v>
      </c>
      <c r="B1114" s="2" t="s">
        <v>4828</v>
      </c>
      <c r="C1114" s="2" t="s">
        <v>2681</v>
      </c>
      <c r="D1114" s="3" t="s">
        <v>1141</v>
      </c>
      <c r="E1114" s="3">
        <v>35238</v>
      </c>
      <c r="F1114" s="2" t="s">
        <v>4829</v>
      </c>
      <c r="G1114" s="61" t="s">
        <v>1142</v>
      </c>
      <c r="H1114" s="2" t="s">
        <v>5</v>
      </c>
      <c r="I1114" s="61">
        <v>1.6206</v>
      </c>
      <c r="J1114" s="77">
        <f t="shared" si="34"/>
        <v>1.4326104</v>
      </c>
      <c r="K1114" s="14">
        <f t="shared" si="35"/>
        <v>11.344200000000001</v>
      </c>
    </row>
    <row r="1115" spans="1:11" x14ac:dyDescent="0.3">
      <c r="A1115" s="2" t="s">
        <v>2673</v>
      </c>
      <c r="B1115" s="2" t="s">
        <v>4830</v>
      </c>
      <c r="C1115" s="2" t="s">
        <v>2681</v>
      </c>
      <c r="D1115" s="3" t="s">
        <v>1141</v>
      </c>
      <c r="E1115" s="3">
        <v>35238</v>
      </c>
      <c r="F1115" s="2" t="s">
        <v>4806</v>
      </c>
      <c r="G1115" s="61" t="s">
        <v>1142</v>
      </c>
      <c r="H1115" s="2" t="s">
        <v>5</v>
      </c>
      <c r="I1115" s="61">
        <v>1.6206</v>
      </c>
      <c r="J1115" s="77">
        <f t="shared" si="34"/>
        <v>1.4326104</v>
      </c>
      <c r="K1115" s="14">
        <f t="shared" si="35"/>
        <v>11.344200000000001</v>
      </c>
    </row>
    <row r="1116" spans="1:11" x14ac:dyDescent="0.3">
      <c r="A1116" s="2" t="s">
        <v>2673</v>
      </c>
      <c r="B1116" s="2" t="s">
        <v>4831</v>
      </c>
      <c r="C1116" s="2" t="s">
        <v>2681</v>
      </c>
      <c r="D1116" s="3" t="s">
        <v>1141</v>
      </c>
      <c r="E1116" s="3">
        <v>35238</v>
      </c>
      <c r="F1116" s="2" t="s">
        <v>4832</v>
      </c>
      <c r="G1116" s="61" t="s">
        <v>1142</v>
      </c>
      <c r="H1116" s="2" t="s">
        <v>5</v>
      </c>
      <c r="I1116" s="61">
        <v>1.6206</v>
      </c>
      <c r="J1116" s="77">
        <f t="shared" si="34"/>
        <v>1.4326104</v>
      </c>
      <c r="K1116" s="14">
        <f t="shared" si="35"/>
        <v>11.344200000000001</v>
      </c>
    </row>
    <row r="1117" spans="1:11" x14ac:dyDescent="0.3">
      <c r="A1117" s="2" t="s">
        <v>2673</v>
      </c>
      <c r="B1117" s="2" t="s">
        <v>4833</v>
      </c>
      <c r="C1117" s="2" t="s">
        <v>2681</v>
      </c>
      <c r="D1117" s="3" t="s">
        <v>1141</v>
      </c>
      <c r="E1117" s="3">
        <v>35238</v>
      </c>
      <c r="F1117" s="2" t="s">
        <v>4834</v>
      </c>
      <c r="G1117" s="61" t="s">
        <v>1142</v>
      </c>
      <c r="H1117" s="2" t="s">
        <v>5</v>
      </c>
      <c r="I1117" s="61">
        <v>1.6206</v>
      </c>
      <c r="J1117" s="77">
        <f t="shared" si="34"/>
        <v>1.4326104</v>
      </c>
      <c r="K1117" s="14">
        <f t="shared" si="35"/>
        <v>11.344200000000001</v>
      </c>
    </row>
    <row r="1118" spans="1:11" x14ac:dyDescent="0.3">
      <c r="A1118" s="2" t="s">
        <v>2673</v>
      </c>
      <c r="B1118" s="2" t="s">
        <v>4835</v>
      </c>
      <c r="C1118" s="2" t="s">
        <v>2681</v>
      </c>
      <c r="D1118" s="3" t="s">
        <v>1141</v>
      </c>
      <c r="E1118" s="3">
        <v>35238</v>
      </c>
      <c r="F1118" s="2" t="s">
        <v>4836</v>
      </c>
      <c r="G1118" s="61" t="s">
        <v>1142</v>
      </c>
      <c r="H1118" s="2" t="s">
        <v>5</v>
      </c>
      <c r="I1118" s="61">
        <v>1.6206</v>
      </c>
      <c r="J1118" s="77">
        <f t="shared" si="34"/>
        <v>1.4326104</v>
      </c>
      <c r="K1118" s="14">
        <f t="shared" si="35"/>
        <v>11.344200000000001</v>
      </c>
    </row>
    <row r="1119" spans="1:11" x14ac:dyDescent="0.3">
      <c r="A1119" s="2" t="s">
        <v>2673</v>
      </c>
      <c r="B1119" s="2" t="s">
        <v>4837</v>
      </c>
      <c r="C1119" s="2" t="s">
        <v>2681</v>
      </c>
      <c r="D1119" s="3" t="s">
        <v>22</v>
      </c>
      <c r="E1119" s="3">
        <v>35281</v>
      </c>
      <c r="F1119" s="2" t="s">
        <v>4838</v>
      </c>
      <c r="G1119" s="61" t="s">
        <v>1645</v>
      </c>
      <c r="H1119" s="2" t="s">
        <v>5</v>
      </c>
      <c r="I1119" s="61">
        <v>1.6206</v>
      </c>
      <c r="J1119" s="77">
        <f t="shared" si="34"/>
        <v>1.4326104</v>
      </c>
      <c r="K1119" s="14">
        <f t="shared" si="35"/>
        <v>11.344200000000001</v>
      </c>
    </row>
    <row r="1120" spans="1:11" x14ac:dyDescent="0.3">
      <c r="A1120" s="2" t="s">
        <v>2673</v>
      </c>
      <c r="B1120" s="2" t="s">
        <v>4839</v>
      </c>
      <c r="C1120" s="2" t="s">
        <v>2681</v>
      </c>
      <c r="D1120" s="3" t="s">
        <v>1141</v>
      </c>
      <c r="E1120" s="3">
        <v>35238</v>
      </c>
      <c r="F1120" s="2" t="s">
        <v>4840</v>
      </c>
      <c r="G1120" s="61" t="s">
        <v>1142</v>
      </c>
      <c r="H1120" s="2" t="s">
        <v>5</v>
      </c>
      <c r="I1120" s="61">
        <v>1.6206</v>
      </c>
      <c r="J1120" s="77">
        <f t="shared" si="34"/>
        <v>1.4326104</v>
      </c>
      <c r="K1120" s="14">
        <f t="shared" si="35"/>
        <v>11.344200000000001</v>
      </c>
    </row>
    <row r="1121" spans="1:11" x14ac:dyDescent="0.3">
      <c r="A1121" s="2" t="s">
        <v>2673</v>
      </c>
      <c r="B1121" s="2" t="s">
        <v>4841</v>
      </c>
      <c r="C1121" s="2" t="s">
        <v>2681</v>
      </c>
      <c r="D1121" s="3" t="s">
        <v>897</v>
      </c>
      <c r="E1121" s="3">
        <v>35001</v>
      </c>
      <c r="F1121" s="2" t="s">
        <v>4842</v>
      </c>
      <c r="G1121" s="61" t="s">
        <v>898</v>
      </c>
      <c r="H1121" s="2" t="s">
        <v>5</v>
      </c>
      <c r="I1121" s="61">
        <v>1.6206</v>
      </c>
      <c r="J1121" s="77">
        <f t="shared" si="34"/>
        <v>1.4326104</v>
      </c>
      <c r="K1121" s="14">
        <f t="shared" si="35"/>
        <v>11.344200000000001</v>
      </c>
    </row>
    <row r="1122" spans="1:11" x14ac:dyDescent="0.3">
      <c r="A1122" s="2" t="s">
        <v>2673</v>
      </c>
      <c r="B1122" s="2" t="s">
        <v>4843</v>
      </c>
      <c r="C1122" s="2" t="s">
        <v>2681</v>
      </c>
      <c r="D1122" s="3" t="s">
        <v>1141</v>
      </c>
      <c r="E1122" s="3">
        <v>35238</v>
      </c>
      <c r="F1122" s="2" t="s">
        <v>4844</v>
      </c>
      <c r="G1122" s="61" t="s">
        <v>1142</v>
      </c>
      <c r="H1122" s="2" t="s">
        <v>5</v>
      </c>
      <c r="I1122" s="61">
        <v>1.6206</v>
      </c>
      <c r="J1122" s="77">
        <f t="shared" si="34"/>
        <v>1.4326104</v>
      </c>
      <c r="K1122" s="14">
        <f t="shared" si="35"/>
        <v>11.344200000000001</v>
      </c>
    </row>
    <row r="1123" spans="1:11" x14ac:dyDescent="0.3">
      <c r="A1123" s="2" t="s">
        <v>2673</v>
      </c>
      <c r="B1123" s="2" t="s">
        <v>4845</v>
      </c>
      <c r="C1123" s="2" t="s">
        <v>2681</v>
      </c>
      <c r="D1123" s="3" t="s">
        <v>1198</v>
      </c>
      <c r="E1123" s="3">
        <v>35051</v>
      </c>
      <c r="F1123" s="2" t="s">
        <v>4846</v>
      </c>
      <c r="G1123" s="61" t="s">
        <v>1199</v>
      </c>
      <c r="H1123" s="2" t="s">
        <v>5</v>
      </c>
      <c r="I1123" s="61">
        <v>1.6206</v>
      </c>
      <c r="J1123" s="77">
        <f t="shared" si="34"/>
        <v>1.4326104</v>
      </c>
      <c r="K1123" s="14">
        <f t="shared" si="35"/>
        <v>11.344200000000001</v>
      </c>
    </row>
    <row r="1124" spans="1:11" x14ac:dyDescent="0.3">
      <c r="A1124" s="2" t="s">
        <v>2673</v>
      </c>
      <c r="B1124" s="2" t="s">
        <v>4847</v>
      </c>
      <c r="C1124" s="2" t="s">
        <v>2681</v>
      </c>
      <c r="D1124" s="3" t="s">
        <v>935</v>
      </c>
      <c r="E1124" s="3">
        <v>35059</v>
      </c>
      <c r="F1124" s="2" t="s">
        <v>4848</v>
      </c>
      <c r="G1124" s="61" t="s">
        <v>936</v>
      </c>
      <c r="H1124" s="2" t="s">
        <v>5</v>
      </c>
      <c r="I1124" s="61">
        <v>1.6206</v>
      </c>
      <c r="J1124" s="77">
        <f t="shared" si="34"/>
        <v>1.4326104</v>
      </c>
      <c r="K1124" s="14">
        <f t="shared" si="35"/>
        <v>11.344200000000001</v>
      </c>
    </row>
    <row r="1125" spans="1:11" x14ac:dyDescent="0.3">
      <c r="A1125" s="2" t="s">
        <v>2673</v>
      </c>
      <c r="B1125" s="2" t="s">
        <v>4849</v>
      </c>
      <c r="C1125" s="2" t="s">
        <v>2681</v>
      </c>
      <c r="D1125" s="3" t="s">
        <v>1141</v>
      </c>
      <c r="E1125" s="3">
        <v>35238</v>
      </c>
      <c r="F1125" s="2" t="s">
        <v>4850</v>
      </c>
      <c r="G1125" s="61" t="s">
        <v>1142</v>
      </c>
      <c r="H1125" s="2" t="s">
        <v>5</v>
      </c>
      <c r="I1125" s="61">
        <v>1.6206</v>
      </c>
      <c r="J1125" s="77">
        <f t="shared" si="34"/>
        <v>1.4326104</v>
      </c>
      <c r="K1125" s="14">
        <f t="shared" si="35"/>
        <v>11.344200000000001</v>
      </c>
    </row>
    <row r="1126" spans="1:11" x14ac:dyDescent="0.3">
      <c r="A1126" s="2" t="s">
        <v>2673</v>
      </c>
      <c r="B1126" s="2" t="s">
        <v>4851</v>
      </c>
      <c r="C1126" s="2" t="s">
        <v>2681</v>
      </c>
      <c r="D1126" s="3" t="s">
        <v>1141</v>
      </c>
      <c r="E1126" s="3">
        <v>35238</v>
      </c>
      <c r="F1126" s="2" t="s">
        <v>4852</v>
      </c>
      <c r="G1126" s="61" t="s">
        <v>1142</v>
      </c>
      <c r="H1126" s="2" t="s">
        <v>5</v>
      </c>
      <c r="I1126" s="61">
        <v>1.6206</v>
      </c>
      <c r="J1126" s="77">
        <f t="shared" si="34"/>
        <v>1.4326104</v>
      </c>
      <c r="K1126" s="14">
        <f t="shared" si="35"/>
        <v>11.344200000000001</v>
      </c>
    </row>
    <row r="1127" spans="1:11" x14ac:dyDescent="0.3">
      <c r="A1127" s="2" t="s">
        <v>2673</v>
      </c>
      <c r="B1127" s="2" t="s">
        <v>4853</v>
      </c>
      <c r="C1127" s="2" t="s">
        <v>2681</v>
      </c>
      <c r="D1127" s="3" t="s">
        <v>1141</v>
      </c>
      <c r="E1127" s="3">
        <v>35238</v>
      </c>
      <c r="F1127" s="2" t="s">
        <v>4854</v>
      </c>
      <c r="G1127" s="61" t="s">
        <v>1142</v>
      </c>
      <c r="H1127" s="2" t="s">
        <v>5</v>
      </c>
      <c r="I1127" s="61">
        <v>1.6206</v>
      </c>
      <c r="J1127" s="77">
        <f t="shared" si="34"/>
        <v>1.4326104</v>
      </c>
      <c r="K1127" s="14">
        <f t="shared" si="35"/>
        <v>11.344200000000001</v>
      </c>
    </row>
    <row r="1128" spans="1:11" x14ac:dyDescent="0.3">
      <c r="A1128" s="2" t="s">
        <v>2673</v>
      </c>
      <c r="B1128" s="2" t="s">
        <v>4855</v>
      </c>
      <c r="C1128" s="2" t="s">
        <v>2681</v>
      </c>
      <c r="D1128" s="3" t="s">
        <v>1141</v>
      </c>
      <c r="E1128" s="3">
        <v>35238</v>
      </c>
      <c r="F1128" s="2" t="s">
        <v>4856</v>
      </c>
      <c r="G1128" s="61" t="s">
        <v>1142</v>
      </c>
      <c r="H1128" s="2" t="s">
        <v>5</v>
      </c>
      <c r="I1128" s="61">
        <v>1.6206</v>
      </c>
      <c r="J1128" s="77">
        <f t="shared" si="34"/>
        <v>1.4326104</v>
      </c>
      <c r="K1128" s="14">
        <f t="shared" si="35"/>
        <v>11.344200000000001</v>
      </c>
    </row>
    <row r="1129" spans="1:11" x14ac:dyDescent="0.3">
      <c r="A1129" s="2" t="s">
        <v>2673</v>
      </c>
      <c r="B1129" s="2" t="s">
        <v>4857</v>
      </c>
      <c r="C1129" s="2" t="s">
        <v>2681</v>
      </c>
      <c r="D1129" s="3" t="s">
        <v>1141</v>
      </c>
      <c r="E1129" s="3">
        <v>35238</v>
      </c>
      <c r="F1129" s="2" t="s">
        <v>4858</v>
      </c>
      <c r="G1129" s="61" t="s">
        <v>1142</v>
      </c>
      <c r="H1129" s="2" t="s">
        <v>5</v>
      </c>
      <c r="I1129" s="61">
        <v>1.6206</v>
      </c>
      <c r="J1129" s="77">
        <f t="shared" si="34"/>
        <v>1.4326104</v>
      </c>
      <c r="K1129" s="14">
        <f t="shared" si="35"/>
        <v>11.344200000000001</v>
      </c>
    </row>
    <row r="1130" spans="1:11" x14ac:dyDescent="0.3">
      <c r="A1130" s="2" t="s">
        <v>2673</v>
      </c>
      <c r="B1130" s="2" t="s">
        <v>4859</v>
      </c>
      <c r="C1130" s="2" t="s">
        <v>2681</v>
      </c>
      <c r="D1130" s="3" t="s">
        <v>1141</v>
      </c>
      <c r="E1130" s="3">
        <v>35238</v>
      </c>
      <c r="F1130" s="2" t="s">
        <v>4860</v>
      </c>
      <c r="G1130" s="61" t="s">
        <v>1142</v>
      </c>
      <c r="H1130" s="2" t="s">
        <v>5</v>
      </c>
      <c r="I1130" s="61">
        <v>1.6206</v>
      </c>
      <c r="J1130" s="77">
        <f t="shared" si="34"/>
        <v>1.4326104</v>
      </c>
      <c r="K1130" s="14">
        <f t="shared" si="35"/>
        <v>11.344200000000001</v>
      </c>
    </row>
    <row r="1131" spans="1:11" x14ac:dyDescent="0.3">
      <c r="A1131" s="2" t="s">
        <v>2673</v>
      </c>
      <c r="B1131" s="2" t="s">
        <v>4861</v>
      </c>
      <c r="C1131" s="2" t="s">
        <v>2681</v>
      </c>
      <c r="D1131" s="3" t="s">
        <v>1141</v>
      </c>
      <c r="E1131" s="3">
        <v>35238</v>
      </c>
      <c r="F1131" s="2" t="s">
        <v>4862</v>
      </c>
      <c r="G1131" s="61" t="s">
        <v>1142</v>
      </c>
      <c r="H1131" s="2" t="s">
        <v>5</v>
      </c>
      <c r="I1131" s="61">
        <v>1.6206</v>
      </c>
      <c r="J1131" s="77">
        <f t="shared" si="34"/>
        <v>1.4326104</v>
      </c>
      <c r="K1131" s="14">
        <f t="shared" si="35"/>
        <v>11.344200000000001</v>
      </c>
    </row>
    <row r="1132" spans="1:11" x14ac:dyDescent="0.3">
      <c r="A1132" s="2" t="s">
        <v>2673</v>
      </c>
      <c r="B1132" s="2" t="s">
        <v>4863</v>
      </c>
      <c r="C1132" s="2" t="s">
        <v>2681</v>
      </c>
      <c r="D1132" s="3" t="s">
        <v>30</v>
      </c>
      <c r="E1132" s="3">
        <v>35238</v>
      </c>
      <c r="F1132" s="2" t="s">
        <v>4864</v>
      </c>
      <c r="G1132" s="61" t="s">
        <v>1142</v>
      </c>
      <c r="H1132" s="2" t="s">
        <v>5</v>
      </c>
      <c r="I1132" s="61">
        <v>1.6206</v>
      </c>
      <c r="J1132" s="77">
        <f t="shared" si="34"/>
        <v>1.4326104</v>
      </c>
      <c r="K1132" s="14">
        <f t="shared" si="35"/>
        <v>11.344200000000001</v>
      </c>
    </row>
    <row r="1133" spans="1:11" x14ac:dyDescent="0.3">
      <c r="A1133" s="2" t="s">
        <v>2673</v>
      </c>
      <c r="B1133" s="2" t="s">
        <v>4865</v>
      </c>
      <c r="C1133" s="2" t="s">
        <v>2681</v>
      </c>
      <c r="D1133" s="3" t="s">
        <v>1141</v>
      </c>
      <c r="E1133" s="3">
        <v>35238</v>
      </c>
      <c r="F1133" s="2" t="s">
        <v>4866</v>
      </c>
      <c r="G1133" s="61" t="s">
        <v>1142</v>
      </c>
      <c r="H1133" s="2" t="s">
        <v>5</v>
      </c>
      <c r="I1133" s="61">
        <v>1.6206</v>
      </c>
      <c r="J1133" s="77">
        <f t="shared" si="34"/>
        <v>1.4326104</v>
      </c>
      <c r="K1133" s="14">
        <f t="shared" si="35"/>
        <v>11.344200000000001</v>
      </c>
    </row>
    <row r="1134" spans="1:11" x14ac:dyDescent="0.3">
      <c r="A1134" s="2" t="s">
        <v>2673</v>
      </c>
      <c r="B1134" s="2" t="s">
        <v>4867</v>
      </c>
      <c r="C1134" s="2" t="s">
        <v>2681</v>
      </c>
      <c r="D1134" s="3" t="s">
        <v>1660</v>
      </c>
      <c r="E1134" s="3">
        <v>35024</v>
      </c>
      <c r="F1134" s="2" t="s">
        <v>4868</v>
      </c>
      <c r="G1134" s="61" t="s">
        <v>1661</v>
      </c>
      <c r="H1134" s="2" t="s">
        <v>5</v>
      </c>
      <c r="I1134" s="61">
        <v>1.6206</v>
      </c>
      <c r="J1134" s="77">
        <f t="shared" si="34"/>
        <v>1.4326104</v>
      </c>
      <c r="K1134" s="14">
        <f t="shared" si="35"/>
        <v>11.344200000000001</v>
      </c>
    </row>
    <row r="1135" spans="1:11" x14ac:dyDescent="0.3">
      <c r="A1135" s="2" t="s">
        <v>2673</v>
      </c>
      <c r="B1135" s="2" t="s">
        <v>4869</v>
      </c>
      <c r="C1135" s="2" t="s">
        <v>2681</v>
      </c>
      <c r="D1135" s="3" t="s">
        <v>1141</v>
      </c>
      <c r="E1135" s="3">
        <v>35238</v>
      </c>
      <c r="F1135" s="2" t="s">
        <v>4870</v>
      </c>
      <c r="G1135" s="61" t="s">
        <v>1142</v>
      </c>
      <c r="H1135" s="2" t="s">
        <v>5</v>
      </c>
      <c r="I1135" s="61">
        <v>1.6206</v>
      </c>
      <c r="J1135" s="77">
        <f t="shared" si="34"/>
        <v>1.4326104</v>
      </c>
      <c r="K1135" s="14">
        <f t="shared" si="35"/>
        <v>11.344200000000001</v>
      </c>
    </row>
    <row r="1136" spans="1:11" x14ac:dyDescent="0.3">
      <c r="A1136" s="2" t="s">
        <v>2673</v>
      </c>
      <c r="B1136" s="2" t="s">
        <v>4871</v>
      </c>
      <c r="C1136" s="2" t="s">
        <v>2681</v>
      </c>
      <c r="D1136" s="3" t="s">
        <v>29</v>
      </c>
      <c r="E1136" s="3">
        <v>35206</v>
      </c>
      <c r="F1136" s="2" t="s">
        <v>4872</v>
      </c>
      <c r="G1136" s="61" t="s">
        <v>945</v>
      </c>
      <c r="H1136" s="2" t="s">
        <v>5</v>
      </c>
      <c r="I1136" s="61">
        <v>1.6206</v>
      </c>
      <c r="J1136" s="77">
        <f t="shared" si="34"/>
        <v>1.4326104</v>
      </c>
      <c r="K1136" s="14">
        <f t="shared" si="35"/>
        <v>11.344200000000001</v>
      </c>
    </row>
    <row r="1137" spans="1:11" x14ac:dyDescent="0.3">
      <c r="A1137" s="2" t="s">
        <v>2673</v>
      </c>
      <c r="B1137" s="2" t="s">
        <v>4873</v>
      </c>
      <c r="C1137" s="2" t="s">
        <v>2681</v>
      </c>
      <c r="D1137" s="3" t="s">
        <v>1141</v>
      </c>
      <c r="E1137" s="3">
        <v>35238</v>
      </c>
      <c r="F1137" s="2" t="s">
        <v>4874</v>
      </c>
      <c r="G1137" s="61" t="s">
        <v>1142</v>
      </c>
      <c r="H1137" s="2" t="s">
        <v>5</v>
      </c>
      <c r="I1137" s="61">
        <v>1.6206</v>
      </c>
      <c r="J1137" s="77">
        <f t="shared" si="34"/>
        <v>1.4326104</v>
      </c>
      <c r="K1137" s="14">
        <f t="shared" si="35"/>
        <v>11.344200000000001</v>
      </c>
    </row>
    <row r="1138" spans="1:11" x14ac:dyDescent="0.3">
      <c r="A1138" s="2" t="s">
        <v>2673</v>
      </c>
      <c r="B1138" s="2" t="s">
        <v>4875</v>
      </c>
      <c r="C1138" s="2" t="s">
        <v>2681</v>
      </c>
      <c r="D1138" s="3" t="s">
        <v>1213</v>
      </c>
      <c r="E1138" s="3">
        <v>35210</v>
      </c>
      <c r="F1138" s="2" t="s">
        <v>4876</v>
      </c>
      <c r="G1138" s="61" t="s">
        <v>1214</v>
      </c>
      <c r="H1138" s="2" t="s">
        <v>5</v>
      </c>
      <c r="I1138" s="61">
        <v>1.6206</v>
      </c>
      <c r="J1138" s="77">
        <f t="shared" si="34"/>
        <v>1.4326104</v>
      </c>
      <c r="K1138" s="14">
        <f t="shared" si="35"/>
        <v>11.344200000000001</v>
      </c>
    </row>
    <row r="1139" spans="1:11" x14ac:dyDescent="0.3">
      <c r="A1139" s="2" t="s">
        <v>2673</v>
      </c>
      <c r="B1139" s="2" t="s">
        <v>4877</v>
      </c>
      <c r="C1139" s="2" t="s">
        <v>2681</v>
      </c>
      <c r="D1139" s="3" t="s">
        <v>1141</v>
      </c>
      <c r="E1139" s="3">
        <v>35238</v>
      </c>
      <c r="F1139" s="2" t="s">
        <v>4878</v>
      </c>
      <c r="G1139" s="61" t="s">
        <v>1142</v>
      </c>
      <c r="H1139" s="2" t="s">
        <v>5</v>
      </c>
      <c r="I1139" s="61">
        <v>1.6206</v>
      </c>
      <c r="J1139" s="77">
        <f t="shared" si="34"/>
        <v>1.4326104</v>
      </c>
      <c r="K1139" s="14">
        <f t="shared" si="35"/>
        <v>11.344200000000001</v>
      </c>
    </row>
    <row r="1140" spans="1:11" x14ac:dyDescent="0.3">
      <c r="A1140" s="2" t="s">
        <v>2673</v>
      </c>
      <c r="B1140" s="2" t="s">
        <v>4879</v>
      </c>
      <c r="C1140" s="2" t="s">
        <v>2681</v>
      </c>
      <c r="D1140" s="3" t="s">
        <v>1141</v>
      </c>
      <c r="E1140" s="3">
        <v>35238</v>
      </c>
      <c r="F1140" s="2" t="s">
        <v>4880</v>
      </c>
      <c r="G1140" s="61" t="s">
        <v>1142</v>
      </c>
      <c r="H1140" s="2" t="s">
        <v>5</v>
      </c>
      <c r="I1140" s="61">
        <v>1.6206</v>
      </c>
      <c r="J1140" s="77">
        <f t="shared" si="34"/>
        <v>1.4326104</v>
      </c>
      <c r="K1140" s="14">
        <f t="shared" si="35"/>
        <v>11.344200000000001</v>
      </c>
    </row>
    <row r="1141" spans="1:11" x14ac:dyDescent="0.3">
      <c r="A1141" s="2" t="s">
        <v>2673</v>
      </c>
      <c r="B1141" s="2" t="s">
        <v>4881</v>
      </c>
      <c r="C1141" s="2" t="s">
        <v>2681</v>
      </c>
      <c r="D1141" s="3" t="s">
        <v>30</v>
      </c>
      <c r="E1141" s="3">
        <v>35238</v>
      </c>
      <c r="F1141" s="2" t="s">
        <v>4882</v>
      </c>
      <c r="G1141" s="61" t="s">
        <v>1142</v>
      </c>
      <c r="H1141" s="2" t="s">
        <v>5</v>
      </c>
      <c r="I1141" s="61">
        <v>1.6206</v>
      </c>
      <c r="J1141" s="77">
        <f t="shared" si="34"/>
        <v>1.4326104</v>
      </c>
      <c r="K1141" s="14">
        <f t="shared" si="35"/>
        <v>11.344200000000001</v>
      </c>
    </row>
    <row r="1142" spans="1:11" x14ac:dyDescent="0.3">
      <c r="A1142" s="2" t="s">
        <v>2673</v>
      </c>
      <c r="B1142" s="2" t="s">
        <v>4883</v>
      </c>
      <c r="C1142" s="2" t="s">
        <v>2681</v>
      </c>
      <c r="D1142" s="3" t="s">
        <v>1141</v>
      </c>
      <c r="E1142" s="3">
        <v>35238</v>
      </c>
      <c r="F1142" s="2" t="s">
        <v>4439</v>
      </c>
      <c r="G1142" s="61" t="s">
        <v>1142</v>
      </c>
      <c r="H1142" s="2" t="s">
        <v>5</v>
      </c>
      <c r="I1142" s="61">
        <v>1.6206</v>
      </c>
      <c r="J1142" s="77">
        <f t="shared" si="34"/>
        <v>1.4326104</v>
      </c>
      <c r="K1142" s="14">
        <f t="shared" si="35"/>
        <v>11.344200000000001</v>
      </c>
    </row>
    <row r="1143" spans="1:11" x14ac:dyDescent="0.3">
      <c r="A1143" s="2" t="s">
        <v>2673</v>
      </c>
      <c r="B1143" s="2" t="s">
        <v>4884</v>
      </c>
      <c r="C1143" s="2" t="s">
        <v>2681</v>
      </c>
      <c r="D1143" s="3" t="s">
        <v>1141</v>
      </c>
      <c r="E1143" s="3">
        <v>35238</v>
      </c>
      <c r="F1143" s="2" t="s">
        <v>4885</v>
      </c>
      <c r="G1143" s="61" t="s">
        <v>1142</v>
      </c>
      <c r="H1143" s="2" t="s">
        <v>5</v>
      </c>
      <c r="I1143" s="61">
        <v>1.6206</v>
      </c>
      <c r="J1143" s="77">
        <f t="shared" si="34"/>
        <v>1.4326104</v>
      </c>
      <c r="K1143" s="14">
        <f t="shared" si="35"/>
        <v>11.344200000000001</v>
      </c>
    </row>
    <row r="1144" spans="1:11" x14ac:dyDescent="0.3">
      <c r="A1144" s="2" t="s">
        <v>2673</v>
      </c>
      <c r="B1144" s="2" t="s">
        <v>4886</v>
      </c>
      <c r="C1144" s="2" t="s">
        <v>2681</v>
      </c>
      <c r="D1144" s="3" t="s">
        <v>1141</v>
      </c>
      <c r="E1144" s="3">
        <v>35238</v>
      </c>
      <c r="F1144" s="2" t="s">
        <v>4887</v>
      </c>
      <c r="G1144" s="61" t="s">
        <v>1142</v>
      </c>
      <c r="H1144" s="2" t="s">
        <v>5</v>
      </c>
      <c r="I1144" s="61">
        <v>1.6206</v>
      </c>
      <c r="J1144" s="77">
        <f t="shared" si="34"/>
        <v>1.4326104</v>
      </c>
      <c r="K1144" s="14">
        <f t="shared" si="35"/>
        <v>11.344200000000001</v>
      </c>
    </row>
    <row r="1145" spans="1:11" x14ac:dyDescent="0.3">
      <c r="A1145" s="2" t="s">
        <v>2673</v>
      </c>
      <c r="B1145" s="2" t="s">
        <v>4888</v>
      </c>
      <c r="C1145" s="2" t="s">
        <v>2681</v>
      </c>
      <c r="D1145" s="3" t="s">
        <v>35</v>
      </c>
      <c r="E1145" s="3">
        <v>35196</v>
      </c>
      <c r="F1145" s="2" t="s">
        <v>4889</v>
      </c>
      <c r="G1145" s="61" t="s">
        <v>1210</v>
      </c>
      <c r="H1145" s="2" t="s">
        <v>5</v>
      </c>
      <c r="I1145" s="61">
        <v>1.6206</v>
      </c>
      <c r="J1145" s="77">
        <f t="shared" si="34"/>
        <v>1.4326104</v>
      </c>
      <c r="K1145" s="14">
        <f t="shared" si="35"/>
        <v>11.344200000000001</v>
      </c>
    </row>
    <row r="1146" spans="1:11" x14ac:dyDescent="0.3">
      <c r="A1146" s="2" t="s">
        <v>2673</v>
      </c>
      <c r="B1146" s="2" t="s">
        <v>4890</v>
      </c>
      <c r="C1146" s="2" t="s">
        <v>2686</v>
      </c>
      <c r="D1146" s="3" t="s">
        <v>1141</v>
      </c>
      <c r="E1146" s="3">
        <v>35238</v>
      </c>
      <c r="F1146" s="2" t="s">
        <v>4891</v>
      </c>
      <c r="G1146" s="61" t="s">
        <v>1142</v>
      </c>
      <c r="H1146" s="2" t="s">
        <v>5</v>
      </c>
      <c r="I1146" s="61">
        <v>1.5361875</v>
      </c>
      <c r="J1146" s="77">
        <f t="shared" si="34"/>
        <v>1.35798975</v>
      </c>
      <c r="K1146" s="14">
        <f t="shared" si="35"/>
        <v>10.7533125</v>
      </c>
    </row>
    <row r="1147" spans="1:11" x14ac:dyDescent="0.3">
      <c r="A1147" s="2" t="s">
        <v>2673</v>
      </c>
      <c r="B1147" s="2" t="s">
        <v>4892</v>
      </c>
      <c r="C1147" s="2" t="s">
        <v>2681</v>
      </c>
      <c r="D1147" s="3" t="s">
        <v>1037</v>
      </c>
      <c r="E1147" s="3">
        <v>35278</v>
      </c>
      <c r="F1147" s="2" t="s">
        <v>4467</v>
      </c>
      <c r="G1147" s="61" t="s">
        <v>1090</v>
      </c>
      <c r="H1147" s="2" t="s">
        <v>5</v>
      </c>
      <c r="I1147" s="61">
        <v>1.40743999999999</v>
      </c>
      <c r="J1147" s="77">
        <f t="shared" si="34"/>
        <v>1.2441769599999912</v>
      </c>
      <c r="K1147" s="14">
        <f t="shared" si="35"/>
        <v>9.8520799999999298</v>
      </c>
    </row>
    <row r="1148" spans="1:11" x14ac:dyDescent="0.3">
      <c r="A1148" s="2" t="s">
        <v>2673</v>
      </c>
      <c r="B1148" s="2" t="s">
        <v>4893</v>
      </c>
      <c r="C1148" s="2" t="s">
        <v>2686</v>
      </c>
      <c r="D1148" s="3" t="s">
        <v>1198</v>
      </c>
      <c r="E1148" s="3">
        <v>35051</v>
      </c>
      <c r="F1148" s="2" t="s">
        <v>4894</v>
      </c>
      <c r="G1148" s="61" t="s">
        <v>1199</v>
      </c>
      <c r="H1148" s="2" t="s">
        <v>5</v>
      </c>
      <c r="I1148" s="61">
        <v>1.22895</v>
      </c>
      <c r="J1148" s="77">
        <f t="shared" si="34"/>
        <v>1.0863917999999999</v>
      </c>
      <c r="K1148" s="14">
        <f t="shared" si="35"/>
        <v>8.6026500000000006</v>
      </c>
    </row>
    <row r="1149" spans="1:11" x14ac:dyDescent="0.3">
      <c r="A1149" s="2" t="s">
        <v>2673</v>
      </c>
      <c r="B1149" s="2" t="s">
        <v>4895</v>
      </c>
      <c r="C1149" s="2" t="s">
        <v>2681</v>
      </c>
      <c r="D1149" s="3" t="s">
        <v>1141</v>
      </c>
      <c r="E1149" s="3">
        <v>35238</v>
      </c>
      <c r="F1149" s="2" t="s">
        <v>4896</v>
      </c>
      <c r="G1149" s="61" t="s">
        <v>1142</v>
      </c>
      <c r="H1149" s="2" t="s">
        <v>5</v>
      </c>
      <c r="I1149" s="61">
        <v>1.2154499999999999</v>
      </c>
      <c r="J1149" s="77">
        <f t="shared" si="34"/>
        <v>1.0744578</v>
      </c>
      <c r="K1149" s="14">
        <f t="shared" si="35"/>
        <v>8.5081499999999988</v>
      </c>
    </row>
    <row r="1150" spans="1:11" x14ac:dyDescent="0.3">
      <c r="A1150" s="2" t="s">
        <v>2673</v>
      </c>
      <c r="B1150" s="2" t="s">
        <v>4897</v>
      </c>
      <c r="C1150" s="2" t="s">
        <v>2681</v>
      </c>
      <c r="D1150" s="3" t="s">
        <v>1141</v>
      </c>
      <c r="E1150" s="3">
        <v>35238</v>
      </c>
      <c r="F1150" s="2" t="s">
        <v>4898</v>
      </c>
      <c r="G1150" s="61" t="s">
        <v>1142</v>
      </c>
      <c r="H1150" s="2" t="s">
        <v>5</v>
      </c>
      <c r="I1150" s="61">
        <v>1.2154499999999999</v>
      </c>
      <c r="J1150" s="77">
        <f t="shared" si="34"/>
        <v>1.0744578</v>
      </c>
      <c r="K1150" s="14">
        <f t="shared" si="35"/>
        <v>8.5081499999999988</v>
      </c>
    </row>
    <row r="1151" spans="1:11" x14ac:dyDescent="0.3">
      <c r="A1151" s="2" t="s">
        <v>2673</v>
      </c>
      <c r="B1151" s="2" t="s">
        <v>4899</v>
      </c>
      <c r="C1151" s="2" t="s">
        <v>2681</v>
      </c>
      <c r="D1151" s="3" t="s">
        <v>1141</v>
      </c>
      <c r="E1151" s="3">
        <v>35238</v>
      </c>
      <c r="F1151" s="2" t="s">
        <v>4900</v>
      </c>
      <c r="G1151" s="61" t="s">
        <v>1142</v>
      </c>
      <c r="H1151" s="2" t="s">
        <v>5</v>
      </c>
      <c r="I1151" s="61">
        <v>1.2154499999999999</v>
      </c>
      <c r="J1151" s="77">
        <f t="shared" si="34"/>
        <v>1.0744578</v>
      </c>
      <c r="K1151" s="14">
        <f t="shared" si="35"/>
        <v>8.5081499999999988</v>
      </c>
    </row>
    <row r="1152" spans="1:11" x14ac:dyDescent="0.3">
      <c r="A1152" s="2" t="s">
        <v>2673</v>
      </c>
      <c r="B1152" s="2" t="s">
        <v>4901</v>
      </c>
      <c r="C1152" s="2" t="s">
        <v>2681</v>
      </c>
      <c r="D1152" s="3" t="s">
        <v>1141</v>
      </c>
      <c r="E1152" s="3">
        <v>35238</v>
      </c>
      <c r="F1152" s="2" t="s">
        <v>4902</v>
      </c>
      <c r="G1152" s="61" t="s">
        <v>1142</v>
      </c>
      <c r="H1152" s="2" t="s">
        <v>5</v>
      </c>
      <c r="I1152" s="61">
        <v>1.2154499999999999</v>
      </c>
      <c r="J1152" s="77">
        <f t="shared" si="34"/>
        <v>1.0744578</v>
      </c>
      <c r="K1152" s="14">
        <f t="shared" si="35"/>
        <v>8.5081499999999988</v>
      </c>
    </row>
    <row r="1153" spans="1:11" x14ac:dyDescent="0.3">
      <c r="A1153" s="2" t="s">
        <v>2673</v>
      </c>
      <c r="B1153" s="2" t="s">
        <v>4903</v>
      </c>
      <c r="C1153" s="2" t="s">
        <v>2681</v>
      </c>
      <c r="D1153" s="3" t="s">
        <v>1154</v>
      </c>
      <c r="E1153" s="3">
        <v>35238</v>
      </c>
      <c r="F1153" s="2" t="s">
        <v>4904</v>
      </c>
      <c r="G1153" s="61" t="s">
        <v>1142</v>
      </c>
      <c r="H1153" s="2" t="s">
        <v>5</v>
      </c>
      <c r="I1153" s="61">
        <v>1.2154499999999999</v>
      </c>
      <c r="J1153" s="77">
        <f t="shared" si="34"/>
        <v>1.0744578</v>
      </c>
      <c r="K1153" s="14">
        <f t="shared" si="35"/>
        <v>8.5081499999999988</v>
      </c>
    </row>
    <row r="1154" spans="1:11" x14ac:dyDescent="0.3">
      <c r="A1154" s="2" t="s">
        <v>2673</v>
      </c>
      <c r="B1154" s="2" t="s">
        <v>4905</v>
      </c>
      <c r="C1154" s="2" t="s">
        <v>2681</v>
      </c>
      <c r="D1154" s="3" t="s">
        <v>1141</v>
      </c>
      <c r="E1154" s="3">
        <v>35238</v>
      </c>
      <c r="F1154" s="2" t="s">
        <v>4906</v>
      </c>
      <c r="G1154" s="61" t="s">
        <v>1142</v>
      </c>
      <c r="H1154" s="2" t="s">
        <v>5</v>
      </c>
      <c r="I1154" s="61">
        <v>1.2154499999999999</v>
      </c>
      <c r="J1154" s="77">
        <f t="shared" si="34"/>
        <v>1.0744578</v>
      </c>
      <c r="K1154" s="14">
        <f t="shared" si="35"/>
        <v>8.5081499999999988</v>
      </c>
    </row>
    <row r="1155" spans="1:11" x14ac:dyDescent="0.3">
      <c r="A1155" s="2" t="s">
        <v>2673</v>
      </c>
      <c r="B1155" s="2" t="s">
        <v>4907</v>
      </c>
      <c r="C1155" s="2" t="s">
        <v>2681</v>
      </c>
      <c r="D1155" s="3" t="s">
        <v>1198</v>
      </c>
      <c r="E1155" s="3">
        <v>35051</v>
      </c>
      <c r="F1155" s="2" t="s">
        <v>4908</v>
      </c>
      <c r="G1155" s="61" t="s">
        <v>1199</v>
      </c>
      <c r="H1155" s="2" t="s">
        <v>5</v>
      </c>
      <c r="I1155" s="61">
        <v>1.2154499999999999</v>
      </c>
      <c r="J1155" s="77">
        <f t="shared" ref="J1155:J1210" si="36">I1155*0.884</f>
        <v>1.0744578</v>
      </c>
      <c r="K1155" s="14">
        <f t="shared" ref="K1155:K1210" si="37">I1155*7</f>
        <v>8.5081499999999988</v>
      </c>
    </row>
    <row r="1156" spans="1:11" x14ac:dyDescent="0.3">
      <c r="A1156" s="2" t="s">
        <v>2673</v>
      </c>
      <c r="B1156" s="2" t="s">
        <v>4909</v>
      </c>
      <c r="C1156" s="2" t="s">
        <v>2681</v>
      </c>
      <c r="D1156" s="3" t="s">
        <v>29</v>
      </c>
      <c r="E1156" s="3">
        <v>35206</v>
      </c>
      <c r="F1156" s="2" t="s">
        <v>4910</v>
      </c>
      <c r="G1156" s="61" t="s">
        <v>945</v>
      </c>
      <c r="H1156" s="2" t="s">
        <v>5</v>
      </c>
      <c r="I1156" s="61">
        <v>1.2154499999999999</v>
      </c>
      <c r="J1156" s="77">
        <f t="shared" si="36"/>
        <v>1.0744578</v>
      </c>
      <c r="K1156" s="14">
        <f t="shared" si="37"/>
        <v>8.5081499999999988</v>
      </c>
    </row>
    <row r="1157" spans="1:11" x14ac:dyDescent="0.3">
      <c r="A1157" s="2" t="s">
        <v>2673</v>
      </c>
      <c r="B1157" s="2" t="s">
        <v>4911</v>
      </c>
      <c r="C1157" s="2" t="s">
        <v>2681</v>
      </c>
      <c r="D1157" s="3" t="s">
        <v>1141</v>
      </c>
      <c r="E1157" s="3">
        <v>35238</v>
      </c>
      <c r="F1157" s="2" t="s">
        <v>4912</v>
      </c>
      <c r="G1157" s="61" t="s">
        <v>1142</v>
      </c>
      <c r="H1157" s="2" t="s">
        <v>5</v>
      </c>
      <c r="I1157" s="61">
        <v>1.2154499999999999</v>
      </c>
      <c r="J1157" s="77">
        <f t="shared" si="36"/>
        <v>1.0744578</v>
      </c>
      <c r="K1157" s="14">
        <f t="shared" si="37"/>
        <v>8.5081499999999988</v>
      </c>
    </row>
    <row r="1158" spans="1:11" x14ac:dyDescent="0.3">
      <c r="A1158" s="2" t="s">
        <v>2673</v>
      </c>
      <c r="B1158" s="2" t="s">
        <v>4913</v>
      </c>
      <c r="C1158" s="2" t="s">
        <v>2681</v>
      </c>
      <c r="D1158" s="3" t="s">
        <v>1198</v>
      </c>
      <c r="E1158" s="3">
        <v>35051</v>
      </c>
      <c r="F1158" s="2" t="s">
        <v>4914</v>
      </c>
      <c r="G1158" s="61" t="s">
        <v>1199</v>
      </c>
      <c r="H1158" s="2" t="s">
        <v>5</v>
      </c>
      <c r="I1158" s="61">
        <v>1.2154499999999999</v>
      </c>
      <c r="J1158" s="77">
        <f t="shared" si="36"/>
        <v>1.0744578</v>
      </c>
      <c r="K1158" s="14">
        <f t="shared" si="37"/>
        <v>8.5081499999999988</v>
      </c>
    </row>
    <row r="1159" spans="1:11" x14ac:dyDescent="0.3">
      <c r="A1159" s="2" t="s">
        <v>2673</v>
      </c>
      <c r="B1159" s="2" t="s">
        <v>4915</v>
      </c>
      <c r="C1159" s="2" t="s">
        <v>2681</v>
      </c>
      <c r="D1159" s="3" t="s">
        <v>1141</v>
      </c>
      <c r="E1159" s="3">
        <v>35238</v>
      </c>
      <c r="F1159" s="2" t="s">
        <v>4916</v>
      </c>
      <c r="G1159" s="61" t="s">
        <v>1142</v>
      </c>
      <c r="H1159" s="2" t="s">
        <v>5</v>
      </c>
      <c r="I1159" s="61">
        <v>1.2154499999999999</v>
      </c>
      <c r="J1159" s="77">
        <f t="shared" si="36"/>
        <v>1.0744578</v>
      </c>
      <c r="K1159" s="14">
        <f t="shared" si="37"/>
        <v>8.5081499999999988</v>
      </c>
    </row>
    <row r="1160" spans="1:11" x14ac:dyDescent="0.3">
      <c r="A1160" s="2" t="s">
        <v>2673</v>
      </c>
      <c r="B1160" s="2" t="s">
        <v>4917</v>
      </c>
      <c r="C1160" s="2" t="s">
        <v>2681</v>
      </c>
      <c r="D1160" s="3" t="s">
        <v>1141</v>
      </c>
      <c r="E1160" s="3">
        <v>35238</v>
      </c>
      <c r="F1160" s="2" t="s">
        <v>4918</v>
      </c>
      <c r="G1160" s="61" t="s">
        <v>1142</v>
      </c>
      <c r="H1160" s="2" t="s">
        <v>5</v>
      </c>
      <c r="I1160" s="61">
        <v>1.2154499999999999</v>
      </c>
      <c r="J1160" s="77">
        <f t="shared" si="36"/>
        <v>1.0744578</v>
      </c>
      <c r="K1160" s="14">
        <f t="shared" si="37"/>
        <v>8.5081499999999988</v>
      </c>
    </row>
    <row r="1161" spans="1:11" x14ac:dyDescent="0.3">
      <c r="A1161" s="2" t="s">
        <v>2673</v>
      </c>
      <c r="B1161" s="2" t="s">
        <v>4919</v>
      </c>
      <c r="C1161" s="2" t="s">
        <v>2681</v>
      </c>
      <c r="D1161" s="3" t="s">
        <v>1141</v>
      </c>
      <c r="E1161" s="3">
        <v>35238</v>
      </c>
      <c r="F1161" s="2" t="s">
        <v>4920</v>
      </c>
      <c r="G1161" s="61" t="s">
        <v>1142</v>
      </c>
      <c r="H1161" s="2" t="s">
        <v>5</v>
      </c>
      <c r="I1161" s="61">
        <v>1.2154499999999999</v>
      </c>
      <c r="J1161" s="77">
        <f t="shared" si="36"/>
        <v>1.0744578</v>
      </c>
      <c r="K1161" s="14">
        <f t="shared" si="37"/>
        <v>8.5081499999999988</v>
      </c>
    </row>
    <row r="1162" spans="1:11" x14ac:dyDescent="0.3">
      <c r="A1162" s="2" t="s">
        <v>2673</v>
      </c>
      <c r="B1162" s="2" t="s">
        <v>4921</v>
      </c>
      <c r="C1162" s="2" t="s">
        <v>2681</v>
      </c>
      <c r="D1162" s="3" t="s">
        <v>1141</v>
      </c>
      <c r="E1162" s="3">
        <v>35238</v>
      </c>
      <c r="F1162" s="2" t="s">
        <v>4922</v>
      </c>
      <c r="G1162" s="61" t="s">
        <v>1142</v>
      </c>
      <c r="H1162" s="2" t="s">
        <v>5</v>
      </c>
      <c r="I1162" s="61">
        <v>1.2154499999999999</v>
      </c>
      <c r="J1162" s="77">
        <f t="shared" si="36"/>
        <v>1.0744578</v>
      </c>
      <c r="K1162" s="14">
        <f t="shared" si="37"/>
        <v>8.5081499999999988</v>
      </c>
    </row>
    <row r="1163" spans="1:11" x14ac:dyDescent="0.3">
      <c r="A1163" s="2" t="s">
        <v>2673</v>
      </c>
      <c r="B1163" s="2" t="s">
        <v>4923</v>
      </c>
      <c r="C1163" s="2" t="s">
        <v>2681</v>
      </c>
      <c r="D1163" s="3" t="s">
        <v>1037</v>
      </c>
      <c r="E1163" s="3">
        <v>35278</v>
      </c>
      <c r="F1163" s="2" t="s">
        <v>4924</v>
      </c>
      <c r="G1163" s="61" t="s">
        <v>1090</v>
      </c>
      <c r="H1163" s="2" t="s">
        <v>5</v>
      </c>
      <c r="I1163" s="61">
        <v>1.2154499999999999</v>
      </c>
      <c r="J1163" s="77">
        <f t="shared" si="36"/>
        <v>1.0744578</v>
      </c>
      <c r="K1163" s="14">
        <f t="shared" si="37"/>
        <v>8.5081499999999988</v>
      </c>
    </row>
    <row r="1164" spans="1:11" x14ac:dyDescent="0.3">
      <c r="A1164" s="2" t="s">
        <v>2673</v>
      </c>
      <c r="B1164" s="2" t="s">
        <v>4925</v>
      </c>
      <c r="C1164" s="2" t="s">
        <v>2681</v>
      </c>
      <c r="D1164" s="3" t="s">
        <v>22</v>
      </c>
      <c r="E1164" s="3">
        <v>35281</v>
      </c>
      <c r="F1164" s="2" t="s">
        <v>4926</v>
      </c>
      <c r="G1164" s="61" t="s">
        <v>1645</v>
      </c>
      <c r="H1164" s="2" t="s">
        <v>5</v>
      </c>
      <c r="I1164" s="61">
        <v>1.2154499999999999</v>
      </c>
      <c r="J1164" s="77">
        <f t="shared" si="36"/>
        <v>1.0744578</v>
      </c>
      <c r="K1164" s="14">
        <f t="shared" si="37"/>
        <v>8.5081499999999988</v>
      </c>
    </row>
    <row r="1165" spans="1:11" x14ac:dyDescent="0.3">
      <c r="A1165" s="2" t="s">
        <v>2673</v>
      </c>
      <c r="B1165" s="2" t="s">
        <v>4927</v>
      </c>
      <c r="C1165" s="2" t="s">
        <v>2681</v>
      </c>
      <c r="D1165" s="3" t="s">
        <v>1213</v>
      </c>
      <c r="E1165" s="3">
        <v>35210</v>
      </c>
      <c r="F1165" s="2" t="s">
        <v>4928</v>
      </c>
      <c r="G1165" s="61" t="s">
        <v>1214</v>
      </c>
      <c r="H1165" s="2" t="s">
        <v>5</v>
      </c>
      <c r="I1165" s="61">
        <v>1.2154499999999999</v>
      </c>
      <c r="J1165" s="77">
        <f t="shared" si="36"/>
        <v>1.0744578</v>
      </c>
      <c r="K1165" s="14">
        <f t="shared" si="37"/>
        <v>8.5081499999999988</v>
      </c>
    </row>
    <row r="1166" spans="1:11" x14ac:dyDescent="0.3">
      <c r="A1166" s="2" t="s">
        <v>2673</v>
      </c>
      <c r="B1166" s="2" t="s">
        <v>4929</v>
      </c>
      <c r="C1166" s="2" t="s">
        <v>2681</v>
      </c>
      <c r="D1166" s="3" t="s">
        <v>1141</v>
      </c>
      <c r="E1166" s="3">
        <v>35238</v>
      </c>
      <c r="F1166" s="2" t="s">
        <v>4930</v>
      </c>
      <c r="G1166" s="61" t="s">
        <v>1142</v>
      </c>
      <c r="H1166" s="2" t="s">
        <v>5</v>
      </c>
      <c r="I1166" s="61">
        <v>1.2154499999999999</v>
      </c>
      <c r="J1166" s="77">
        <f t="shared" si="36"/>
        <v>1.0744578</v>
      </c>
      <c r="K1166" s="14">
        <f t="shared" si="37"/>
        <v>8.5081499999999988</v>
      </c>
    </row>
    <row r="1167" spans="1:11" x14ac:dyDescent="0.3">
      <c r="A1167" s="2" t="s">
        <v>2673</v>
      </c>
      <c r="B1167" s="2" t="s">
        <v>4931</v>
      </c>
      <c r="C1167" s="2" t="s">
        <v>2681</v>
      </c>
      <c r="D1167" s="3" t="s">
        <v>1141</v>
      </c>
      <c r="E1167" s="3">
        <v>35238</v>
      </c>
      <c r="F1167" s="2" t="s">
        <v>4932</v>
      </c>
      <c r="G1167" s="61" t="s">
        <v>1142</v>
      </c>
      <c r="H1167" s="2" t="s">
        <v>5</v>
      </c>
      <c r="I1167" s="61">
        <v>1.2154499999999999</v>
      </c>
      <c r="J1167" s="77">
        <f t="shared" si="36"/>
        <v>1.0744578</v>
      </c>
      <c r="K1167" s="14">
        <f t="shared" si="37"/>
        <v>8.5081499999999988</v>
      </c>
    </row>
    <row r="1168" spans="1:11" x14ac:dyDescent="0.3">
      <c r="A1168" s="2" t="s">
        <v>2673</v>
      </c>
      <c r="B1168" s="2" t="s">
        <v>4933</v>
      </c>
      <c r="C1168" s="2" t="s">
        <v>2681</v>
      </c>
      <c r="D1168" s="3" t="s">
        <v>1141</v>
      </c>
      <c r="E1168" s="3">
        <v>35238</v>
      </c>
      <c r="F1168" s="2" t="s">
        <v>4934</v>
      </c>
      <c r="G1168" s="61" t="s">
        <v>1142</v>
      </c>
      <c r="H1168" s="2" t="s">
        <v>5</v>
      </c>
      <c r="I1168" s="61">
        <v>1.2154499999999999</v>
      </c>
      <c r="J1168" s="77">
        <f t="shared" si="36"/>
        <v>1.0744578</v>
      </c>
      <c r="K1168" s="14">
        <f t="shared" si="37"/>
        <v>8.5081499999999988</v>
      </c>
    </row>
    <row r="1169" spans="1:11" x14ac:dyDescent="0.3">
      <c r="A1169" s="2" t="s">
        <v>2673</v>
      </c>
      <c r="B1169" s="2" t="s">
        <v>4935</v>
      </c>
      <c r="C1169" s="2" t="s">
        <v>2681</v>
      </c>
      <c r="D1169" s="3" t="s">
        <v>1141</v>
      </c>
      <c r="E1169" s="3">
        <v>35238</v>
      </c>
      <c r="F1169" s="2" t="s">
        <v>4936</v>
      </c>
      <c r="G1169" s="61" t="s">
        <v>1142</v>
      </c>
      <c r="H1169" s="2" t="s">
        <v>5</v>
      </c>
      <c r="I1169" s="61">
        <v>1.2154499999999999</v>
      </c>
      <c r="J1169" s="77">
        <f t="shared" si="36"/>
        <v>1.0744578</v>
      </c>
      <c r="K1169" s="14">
        <f t="shared" si="37"/>
        <v>8.5081499999999988</v>
      </c>
    </row>
    <row r="1170" spans="1:11" x14ac:dyDescent="0.3">
      <c r="A1170" s="2" t="s">
        <v>2673</v>
      </c>
      <c r="B1170" s="2" t="s">
        <v>4937</v>
      </c>
      <c r="C1170" s="2" t="s">
        <v>2681</v>
      </c>
      <c r="D1170" s="3" t="s">
        <v>1141</v>
      </c>
      <c r="E1170" s="3">
        <v>35238</v>
      </c>
      <c r="F1170" s="2" t="s">
        <v>4938</v>
      </c>
      <c r="G1170" s="61" t="s">
        <v>1142</v>
      </c>
      <c r="H1170" s="2" t="s">
        <v>5</v>
      </c>
      <c r="I1170" s="61">
        <v>1.2154499999999999</v>
      </c>
      <c r="J1170" s="77">
        <f t="shared" si="36"/>
        <v>1.0744578</v>
      </c>
      <c r="K1170" s="14">
        <f t="shared" si="37"/>
        <v>8.5081499999999988</v>
      </c>
    </row>
    <row r="1171" spans="1:11" x14ac:dyDescent="0.3">
      <c r="A1171" s="2" t="s">
        <v>2673</v>
      </c>
      <c r="B1171" s="2" t="s">
        <v>4939</v>
      </c>
      <c r="C1171" s="2" t="s">
        <v>2681</v>
      </c>
      <c r="D1171" s="3" t="s">
        <v>1070</v>
      </c>
      <c r="E1171" s="3">
        <v>35240</v>
      </c>
      <c r="F1171" s="2" t="s">
        <v>4940</v>
      </c>
      <c r="G1171" s="61" t="s">
        <v>1071</v>
      </c>
      <c r="H1171" s="2" t="s">
        <v>5</v>
      </c>
      <c r="I1171" s="61">
        <v>1.2154499999999999</v>
      </c>
      <c r="J1171" s="77">
        <f t="shared" si="36"/>
        <v>1.0744578</v>
      </c>
      <c r="K1171" s="14">
        <f t="shared" si="37"/>
        <v>8.5081499999999988</v>
      </c>
    </row>
    <row r="1172" spans="1:11" x14ac:dyDescent="0.3">
      <c r="A1172" s="2" t="s">
        <v>2673</v>
      </c>
      <c r="B1172" s="2" t="s">
        <v>4941</v>
      </c>
      <c r="C1172" s="2" t="s">
        <v>2681</v>
      </c>
      <c r="D1172" s="3" t="s">
        <v>1141</v>
      </c>
      <c r="E1172" s="3">
        <v>35238</v>
      </c>
      <c r="F1172" s="2" t="s">
        <v>4942</v>
      </c>
      <c r="G1172" s="61" t="s">
        <v>1142</v>
      </c>
      <c r="H1172" s="2" t="s">
        <v>5</v>
      </c>
      <c r="I1172" s="61">
        <v>1.2154499999999999</v>
      </c>
      <c r="J1172" s="77">
        <f t="shared" si="36"/>
        <v>1.0744578</v>
      </c>
      <c r="K1172" s="14">
        <f t="shared" si="37"/>
        <v>8.5081499999999988</v>
      </c>
    </row>
    <row r="1173" spans="1:11" x14ac:dyDescent="0.3">
      <c r="A1173" s="2" t="s">
        <v>2673</v>
      </c>
      <c r="B1173" s="2" t="s">
        <v>4943</v>
      </c>
      <c r="C1173" s="2" t="s">
        <v>2681</v>
      </c>
      <c r="D1173" s="3" t="s">
        <v>1141</v>
      </c>
      <c r="E1173" s="3">
        <v>35238</v>
      </c>
      <c r="F1173" s="2" t="s">
        <v>4944</v>
      </c>
      <c r="G1173" s="61" t="s">
        <v>1142</v>
      </c>
      <c r="H1173" s="2" t="s">
        <v>5</v>
      </c>
      <c r="I1173" s="61">
        <v>1.2154499999999999</v>
      </c>
      <c r="J1173" s="77">
        <f t="shared" si="36"/>
        <v>1.0744578</v>
      </c>
      <c r="K1173" s="14">
        <f t="shared" si="37"/>
        <v>8.5081499999999988</v>
      </c>
    </row>
    <row r="1174" spans="1:11" x14ac:dyDescent="0.3">
      <c r="A1174" s="2" t="s">
        <v>2673</v>
      </c>
      <c r="B1174" s="2" t="s">
        <v>4945</v>
      </c>
      <c r="C1174" s="2" t="s">
        <v>2681</v>
      </c>
      <c r="D1174" s="3" t="s">
        <v>38</v>
      </c>
      <c r="E1174" s="3">
        <v>35055</v>
      </c>
      <c r="F1174" s="2" t="s">
        <v>4946</v>
      </c>
      <c r="G1174" s="61" t="s">
        <v>1591</v>
      </c>
      <c r="H1174" s="2" t="s">
        <v>5</v>
      </c>
      <c r="I1174" s="61">
        <v>1.2154499999999999</v>
      </c>
      <c r="J1174" s="77">
        <f t="shared" si="36"/>
        <v>1.0744578</v>
      </c>
      <c r="K1174" s="14">
        <f t="shared" si="37"/>
        <v>8.5081499999999988</v>
      </c>
    </row>
    <row r="1175" spans="1:11" x14ac:dyDescent="0.3">
      <c r="A1175" s="2" t="s">
        <v>2673</v>
      </c>
      <c r="B1175" s="2" t="s">
        <v>4947</v>
      </c>
      <c r="C1175" s="2" t="s">
        <v>2681</v>
      </c>
      <c r="D1175" s="3" t="s">
        <v>1070</v>
      </c>
      <c r="E1175" s="3">
        <v>35240</v>
      </c>
      <c r="F1175" s="2" t="s">
        <v>4948</v>
      </c>
      <c r="G1175" s="61" t="s">
        <v>1071</v>
      </c>
      <c r="H1175" s="2" t="s">
        <v>5</v>
      </c>
      <c r="I1175" s="61">
        <v>1.2154499999999999</v>
      </c>
      <c r="J1175" s="77">
        <f t="shared" si="36"/>
        <v>1.0744578</v>
      </c>
      <c r="K1175" s="14">
        <f t="shared" si="37"/>
        <v>8.5081499999999988</v>
      </c>
    </row>
    <row r="1176" spans="1:11" x14ac:dyDescent="0.3">
      <c r="A1176" s="2" t="s">
        <v>2673</v>
      </c>
      <c r="B1176" s="2" t="s">
        <v>4949</v>
      </c>
      <c r="C1176" s="2" t="s">
        <v>2681</v>
      </c>
      <c r="D1176" s="3" t="s">
        <v>1141</v>
      </c>
      <c r="E1176" s="3">
        <v>35238</v>
      </c>
      <c r="F1176" s="2" t="s">
        <v>4950</v>
      </c>
      <c r="G1176" s="61" t="s">
        <v>1142</v>
      </c>
      <c r="H1176" s="2" t="s">
        <v>5</v>
      </c>
      <c r="I1176" s="61">
        <v>1.2154499999999999</v>
      </c>
      <c r="J1176" s="77">
        <f t="shared" si="36"/>
        <v>1.0744578</v>
      </c>
      <c r="K1176" s="14">
        <f t="shared" si="37"/>
        <v>8.5081499999999988</v>
      </c>
    </row>
    <row r="1177" spans="1:11" x14ac:dyDescent="0.3">
      <c r="A1177" s="2" t="s">
        <v>2673</v>
      </c>
      <c r="B1177" s="2" t="s">
        <v>4951</v>
      </c>
      <c r="C1177" s="2" t="s">
        <v>2681</v>
      </c>
      <c r="D1177" s="3" t="s">
        <v>35</v>
      </c>
      <c r="E1177" s="3">
        <v>35196</v>
      </c>
      <c r="F1177" s="2" t="s">
        <v>4952</v>
      </c>
      <c r="G1177" s="61" t="s">
        <v>1210</v>
      </c>
      <c r="H1177" s="2" t="s">
        <v>5</v>
      </c>
      <c r="I1177" s="61">
        <v>1.2154499999999999</v>
      </c>
      <c r="J1177" s="77">
        <f t="shared" si="36"/>
        <v>1.0744578</v>
      </c>
      <c r="K1177" s="14">
        <f t="shared" si="37"/>
        <v>8.5081499999999988</v>
      </c>
    </row>
    <row r="1178" spans="1:11" x14ac:dyDescent="0.3">
      <c r="A1178" s="2" t="s">
        <v>2673</v>
      </c>
      <c r="B1178" s="2" t="s">
        <v>4953</v>
      </c>
      <c r="C1178" s="2" t="s">
        <v>2681</v>
      </c>
      <c r="D1178" s="3" t="s">
        <v>1141</v>
      </c>
      <c r="E1178" s="3">
        <v>35238</v>
      </c>
      <c r="F1178" s="2" t="s">
        <v>4954</v>
      </c>
      <c r="G1178" s="61" t="s">
        <v>1142</v>
      </c>
      <c r="H1178" s="2" t="s">
        <v>5</v>
      </c>
      <c r="I1178" s="61">
        <v>1.2154499999999999</v>
      </c>
      <c r="J1178" s="77">
        <f t="shared" si="36"/>
        <v>1.0744578</v>
      </c>
      <c r="K1178" s="14">
        <f t="shared" si="37"/>
        <v>8.5081499999999988</v>
      </c>
    </row>
    <row r="1179" spans="1:11" x14ac:dyDescent="0.3">
      <c r="A1179" s="2" t="s">
        <v>2673</v>
      </c>
      <c r="B1179" s="2" t="s">
        <v>4955</v>
      </c>
      <c r="C1179" s="2" t="s">
        <v>2681</v>
      </c>
      <c r="D1179" s="3" t="s">
        <v>1154</v>
      </c>
      <c r="E1179" s="3">
        <v>35238</v>
      </c>
      <c r="F1179" s="2" t="s">
        <v>4956</v>
      </c>
      <c r="G1179" s="61" t="s">
        <v>1142</v>
      </c>
      <c r="H1179" s="2" t="s">
        <v>5</v>
      </c>
      <c r="I1179" s="61">
        <v>1.2154499999999999</v>
      </c>
      <c r="J1179" s="77">
        <f t="shared" si="36"/>
        <v>1.0744578</v>
      </c>
      <c r="K1179" s="14">
        <f t="shared" si="37"/>
        <v>8.5081499999999988</v>
      </c>
    </row>
    <row r="1180" spans="1:11" x14ac:dyDescent="0.3">
      <c r="A1180" s="2" t="s">
        <v>2673</v>
      </c>
      <c r="B1180" s="2" t="s">
        <v>4957</v>
      </c>
      <c r="C1180" s="2" t="s">
        <v>2681</v>
      </c>
      <c r="D1180" s="3" t="s">
        <v>1198</v>
      </c>
      <c r="E1180" s="3">
        <v>35051</v>
      </c>
      <c r="F1180" s="2" t="s">
        <v>4958</v>
      </c>
      <c r="G1180" s="61" t="s">
        <v>1199</v>
      </c>
      <c r="H1180" s="2" t="s">
        <v>5</v>
      </c>
      <c r="I1180" s="61">
        <v>1.2154499999999999</v>
      </c>
      <c r="J1180" s="77">
        <f t="shared" si="36"/>
        <v>1.0744578</v>
      </c>
      <c r="K1180" s="14">
        <f t="shared" si="37"/>
        <v>8.5081499999999988</v>
      </c>
    </row>
    <row r="1181" spans="1:11" x14ac:dyDescent="0.3">
      <c r="A1181" s="2" t="s">
        <v>2673</v>
      </c>
      <c r="B1181" s="2" t="s">
        <v>4959</v>
      </c>
      <c r="C1181" s="2" t="s">
        <v>2681</v>
      </c>
      <c r="D1181" s="3" t="s">
        <v>1070</v>
      </c>
      <c r="E1181" s="3">
        <v>35240</v>
      </c>
      <c r="F1181" s="2" t="s">
        <v>4960</v>
      </c>
      <c r="G1181" s="61" t="s">
        <v>1071</v>
      </c>
      <c r="H1181" s="2" t="s">
        <v>5</v>
      </c>
      <c r="I1181" s="61">
        <v>1.2154499999999999</v>
      </c>
      <c r="J1181" s="77">
        <f t="shared" si="36"/>
        <v>1.0744578</v>
      </c>
      <c r="K1181" s="14">
        <f t="shared" si="37"/>
        <v>8.5081499999999988</v>
      </c>
    </row>
    <row r="1182" spans="1:11" x14ac:dyDescent="0.3">
      <c r="A1182" s="2" t="s">
        <v>2673</v>
      </c>
      <c r="B1182" s="2" t="s">
        <v>4961</v>
      </c>
      <c r="C1182" s="2" t="s">
        <v>2681</v>
      </c>
      <c r="D1182" s="3" t="s">
        <v>1660</v>
      </c>
      <c r="E1182" s="3">
        <v>35024</v>
      </c>
      <c r="F1182" s="2" t="s">
        <v>4962</v>
      </c>
      <c r="G1182" s="61" t="s">
        <v>1661</v>
      </c>
      <c r="H1182" s="2" t="s">
        <v>5</v>
      </c>
      <c r="I1182" s="61">
        <v>1.2154499999999999</v>
      </c>
      <c r="J1182" s="77">
        <f t="shared" si="36"/>
        <v>1.0744578</v>
      </c>
      <c r="K1182" s="14">
        <f t="shared" si="37"/>
        <v>8.5081499999999988</v>
      </c>
    </row>
    <row r="1183" spans="1:11" x14ac:dyDescent="0.3">
      <c r="A1183" s="2" t="s">
        <v>2673</v>
      </c>
      <c r="B1183" s="2" t="s">
        <v>4963</v>
      </c>
      <c r="C1183" s="2" t="s">
        <v>2681</v>
      </c>
      <c r="D1183" s="3" t="s">
        <v>1141</v>
      </c>
      <c r="E1183" s="3">
        <v>35238</v>
      </c>
      <c r="F1183" s="2" t="s">
        <v>4964</v>
      </c>
      <c r="G1183" s="61" t="s">
        <v>1142</v>
      </c>
      <c r="H1183" s="2" t="s">
        <v>5</v>
      </c>
      <c r="I1183" s="61">
        <v>1.2154499999999999</v>
      </c>
      <c r="J1183" s="77">
        <f t="shared" si="36"/>
        <v>1.0744578</v>
      </c>
      <c r="K1183" s="14">
        <f t="shared" si="37"/>
        <v>8.5081499999999988</v>
      </c>
    </row>
    <row r="1184" spans="1:11" x14ac:dyDescent="0.3">
      <c r="A1184" s="2" t="s">
        <v>2673</v>
      </c>
      <c r="B1184" s="2" t="s">
        <v>4965</v>
      </c>
      <c r="C1184" s="2" t="s">
        <v>2681</v>
      </c>
      <c r="D1184" s="3" t="s">
        <v>1213</v>
      </c>
      <c r="E1184" s="3">
        <v>35210</v>
      </c>
      <c r="F1184" s="2" t="s">
        <v>4966</v>
      </c>
      <c r="G1184" s="61" t="s">
        <v>1214</v>
      </c>
      <c r="H1184" s="2" t="s">
        <v>5</v>
      </c>
      <c r="I1184" s="61">
        <v>1.2154499999999999</v>
      </c>
      <c r="J1184" s="77">
        <f t="shared" si="36"/>
        <v>1.0744578</v>
      </c>
      <c r="K1184" s="14">
        <f t="shared" si="37"/>
        <v>8.5081499999999988</v>
      </c>
    </row>
    <row r="1185" spans="1:11" x14ac:dyDescent="0.3">
      <c r="A1185" s="2" t="s">
        <v>2673</v>
      </c>
      <c r="B1185" s="2" t="s">
        <v>4967</v>
      </c>
      <c r="C1185" s="2" t="s">
        <v>2681</v>
      </c>
      <c r="D1185" s="3" t="s">
        <v>52</v>
      </c>
      <c r="E1185" s="3">
        <v>35334</v>
      </c>
      <c r="F1185" s="2" t="s">
        <v>4968</v>
      </c>
      <c r="G1185" s="61" t="s">
        <v>1436</v>
      </c>
      <c r="H1185" s="2" t="s">
        <v>5</v>
      </c>
      <c r="I1185" s="61">
        <v>1.2154499999999999</v>
      </c>
      <c r="J1185" s="77">
        <f t="shared" si="36"/>
        <v>1.0744578</v>
      </c>
      <c r="K1185" s="14">
        <f t="shared" si="37"/>
        <v>8.5081499999999988</v>
      </c>
    </row>
    <row r="1186" spans="1:11" x14ac:dyDescent="0.3">
      <c r="A1186" s="2" t="s">
        <v>2673</v>
      </c>
      <c r="B1186" s="2" t="s">
        <v>4969</v>
      </c>
      <c r="C1186" s="2" t="s">
        <v>2681</v>
      </c>
      <c r="D1186" s="3" t="s">
        <v>22</v>
      </c>
      <c r="E1186" s="3">
        <v>35281</v>
      </c>
      <c r="F1186" s="2" t="s">
        <v>4970</v>
      </c>
      <c r="G1186" s="61" t="s">
        <v>1645</v>
      </c>
      <c r="H1186" s="2" t="s">
        <v>5</v>
      </c>
      <c r="I1186" s="61">
        <v>1.2154499999999999</v>
      </c>
      <c r="J1186" s="77">
        <f t="shared" si="36"/>
        <v>1.0744578</v>
      </c>
      <c r="K1186" s="14">
        <f t="shared" si="37"/>
        <v>8.5081499999999988</v>
      </c>
    </row>
    <row r="1187" spans="1:11" x14ac:dyDescent="0.3">
      <c r="A1187" s="2" t="s">
        <v>2673</v>
      </c>
      <c r="B1187" s="2" t="s">
        <v>4971</v>
      </c>
      <c r="C1187" s="2" t="s">
        <v>2681</v>
      </c>
      <c r="D1187" s="3" t="s">
        <v>1141</v>
      </c>
      <c r="E1187" s="3">
        <v>35238</v>
      </c>
      <c r="F1187" s="2" t="s">
        <v>4972</v>
      </c>
      <c r="G1187" s="61" t="s">
        <v>1142</v>
      </c>
      <c r="H1187" s="2" t="s">
        <v>5</v>
      </c>
      <c r="I1187" s="61">
        <v>1.2154499999999999</v>
      </c>
      <c r="J1187" s="77">
        <f t="shared" si="36"/>
        <v>1.0744578</v>
      </c>
      <c r="K1187" s="14">
        <f t="shared" si="37"/>
        <v>8.5081499999999988</v>
      </c>
    </row>
    <row r="1188" spans="1:11" x14ac:dyDescent="0.3">
      <c r="A1188" s="2" t="s">
        <v>2673</v>
      </c>
      <c r="B1188" s="2" t="s">
        <v>4973</v>
      </c>
      <c r="C1188" s="2" t="s">
        <v>2681</v>
      </c>
      <c r="D1188" s="3" t="s">
        <v>1141</v>
      </c>
      <c r="E1188" s="3">
        <v>35238</v>
      </c>
      <c r="F1188" s="2" t="s">
        <v>4974</v>
      </c>
      <c r="G1188" s="61" t="s">
        <v>1142</v>
      </c>
      <c r="H1188" s="2" t="s">
        <v>5</v>
      </c>
      <c r="I1188" s="61">
        <v>1.2154499999999999</v>
      </c>
      <c r="J1188" s="77">
        <f t="shared" si="36"/>
        <v>1.0744578</v>
      </c>
      <c r="K1188" s="14">
        <f t="shared" si="37"/>
        <v>8.5081499999999988</v>
      </c>
    </row>
    <row r="1189" spans="1:11" x14ac:dyDescent="0.3">
      <c r="A1189" s="2" t="s">
        <v>2673</v>
      </c>
      <c r="B1189" s="2" t="s">
        <v>4975</v>
      </c>
      <c r="C1189" s="2" t="s">
        <v>2681</v>
      </c>
      <c r="D1189" s="3" t="s">
        <v>32</v>
      </c>
      <c r="E1189" s="3">
        <v>35047</v>
      </c>
      <c r="F1189" s="2" t="s">
        <v>4976</v>
      </c>
      <c r="G1189" s="61" t="s">
        <v>1325</v>
      </c>
      <c r="H1189" s="2" t="s">
        <v>5</v>
      </c>
      <c r="I1189" s="61">
        <v>1.2154499999999999</v>
      </c>
      <c r="J1189" s="77">
        <f t="shared" si="36"/>
        <v>1.0744578</v>
      </c>
      <c r="K1189" s="14">
        <f t="shared" si="37"/>
        <v>8.5081499999999988</v>
      </c>
    </row>
    <row r="1190" spans="1:11" x14ac:dyDescent="0.3">
      <c r="A1190" s="2" t="s">
        <v>2673</v>
      </c>
      <c r="B1190" s="2" t="s">
        <v>4977</v>
      </c>
      <c r="C1190" s="2" t="s">
        <v>2681</v>
      </c>
      <c r="D1190" s="3" t="s">
        <v>1141</v>
      </c>
      <c r="E1190" s="3">
        <v>35238</v>
      </c>
      <c r="F1190" s="2" t="s">
        <v>4978</v>
      </c>
      <c r="G1190" s="61" t="s">
        <v>1142</v>
      </c>
      <c r="H1190" s="2" t="s">
        <v>5</v>
      </c>
      <c r="I1190" s="61">
        <v>1.2154499999999999</v>
      </c>
      <c r="J1190" s="77">
        <f t="shared" si="36"/>
        <v>1.0744578</v>
      </c>
      <c r="K1190" s="14">
        <f t="shared" si="37"/>
        <v>8.5081499999999988</v>
      </c>
    </row>
    <row r="1191" spans="1:11" x14ac:dyDescent="0.3">
      <c r="A1191" s="2" t="s">
        <v>2673</v>
      </c>
      <c r="B1191" s="2" t="s">
        <v>4979</v>
      </c>
      <c r="C1191" s="2" t="s">
        <v>2681</v>
      </c>
      <c r="D1191" s="3" t="s">
        <v>1141</v>
      </c>
      <c r="E1191" s="3">
        <v>35238</v>
      </c>
      <c r="F1191" s="2" t="s">
        <v>4980</v>
      </c>
      <c r="G1191" s="61" t="s">
        <v>1142</v>
      </c>
      <c r="H1191" s="2" t="s">
        <v>5</v>
      </c>
      <c r="I1191" s="61">
        <v>1.2154499999999999</v>
      </c>
      <c r="J1191" s="77">
        <f t="shared" si="36"/>
        <v>1.0744578</v>
      </c>
      <c r="K1191" s="14">
        <f t="shared" si="37"/>
        <v>8.5081499999999988</v>
      </c>
    </row>
    <row r="1192" spans="1:11" x14ac:dyDescent="0.3">
      <c r="A1192" s="2" t="s">
        <v>2673</v>
      </c>
      <c r="B1192" s="2" t="s">
        <v>4981</v>
      </c>
      <c r="C1192" s="2" t="s">
        <v>2681</v>
      </c>
      <c r="D1192" s="3" t="s">
        <v>1141</v>
      </c>
      <c r="E1192" s="3">
        <v>35238</v>
      </c>
      <c r="F1192" s="2" t="s">
        <v>4982</v>
      </c>
      <c r="G1192" s="61" t="s">
        <v>1142</v>
      </c>
      <c r="H1192" s="2" t="s">
        <v>5</v>
      </c>
      <c r="I1192" s="61">
        <v>1.2154499999999999</v>
      </c>
      <c r="J1192" s="77">
        <f t="shared" si="36"/>
        <v>1.0744578</v>
      </c>
      <c r="K1192" s="14">
        <f t="shared" si="37"/>
        <v>8.5081499999999988</v>
      </c>
    </row>
    <row r="1193" spans="1:11" x14ac:dyDescent="0.3">
      <c r="A1193" s="2" t="s">
        <v>2673</v>
      </c>
      <c r="B1193" s="2" t="s">
        <v>4983</v>
      </c>
      <c r="C1193" s="2" t="s">
        <v>2681</v>
      </c>
      <c r="D1193" s="3" t="s">
        <v>35</v>
      </c>
      <c r="E1193" s="3">
        <v>35076</v>
      </c>
      <c r="F1193" s="2" t="s">
        <v>4984</v>
      </c>
      <c r="G1193" s="61" t="s">
        <v>947</v>
      </c>
      <c r="H1193" s="2" t="s">
        <v>5</v>
      </c>
      <c r="I1193" s="61">
        <v>1.2154499999999999</v>
      </c>
      <c r="J1193" s="77">
        <f t="shared" si="36"/>
        <v>1.0744578</v>
      </c>
      <c r="K1193" s="14">
        <f t="shared" si="37"/>
        <v>8.5081499999999988</v>
      </c>
    </row>
    <row r="1194" spans="1:11" x14ac:dyDescent="0.3">
      <c r="A1194" s="2" t="s">
        <v>2673</v>
      </c>
      <c r="B1194" s="2" t="s">
        <v>4985</v>
      </c>
      <c r="C1194" s="2" t="s">
        <v>2681</v>
      </c>
      <c r="D1194" s="3" t="s">
        <v>1070</v>
      </c>
      <c r="E1194" s="3">
        <v>35240</v>
      </c>
      <c r="F1194" s="2" t="s">
        <v>4986</v>
      </c>
      <c r="G1194" s="61" t="s">
        <v>1071</v>
      </c>
      <c r="H1194" s="2" t="s">
        <v>5</v>
      </c>
      <c r="I1194" s="61">
        <v>1.2154499999999999</v>
      </c>
      <c r="J1194" s="77">
        <f t="shared" si="36"/>
        <v>1.0744578</v>
      </c>
      <c r="K1194" s="14">
        <f t="shared" si="37"/>
        <v>8.5081499999999988</v>
      </c>
    </row>
    <row r="1195" spans="1:11" x14ac:dyDescent="0.3">
      <c r="A1195" s="2" t="s">
        <v>2673</v>
      </c>
      <c r="B1195" s="2" t="s">
        <v>4987</v>
      </c>
      <c r="C1195" s="2" t="s">
        <v>2681</v>
      </c>
      <c r="D1195" s="3" t="s">
        <v>1141</v>
      </c>
      <c r="E1195" s="3">
        <v>35238</v>
      </c>
      <c r="F1195" s="2" t="s">
        <v>4988</v>
      </c>
      <c r="G1195" s="61" t="s">
        <v>1142</v>
      </c>
      <c r="H1195" s="2" t="s">
        <v>5</v>
      </c>
      <c r="I1195" s="61">
        <v>1.2154499999999999</v>
      </c>
      <c r="J1195" s="77">
        <f t="shared" si="36"/>
        <v>1.0744578</v>
      </c>
      <c r="K1195" s="14">
        <f t="shared" si="37"/>
        <v>8.5081499999999988</v>
      </c>
    </row>
    <row r="1196" spans="1:11" x14ac:dyDescent="0.3">
      <c r="A1196" s="2" t="s">
        <v>2673</v>
      </c>
      <c r="B1196" s="2" t="s">
        <v>4881</v>
      </c>
      <c r="C1196" s="2" t="s">
        <v>2681</v>
      </c>
      <c r="D1196" s="3" t="s">
        <v>1154</v>
      </c>
      <c r="E1196" s="3">
        <v>35238</v>
      </c>
      <c r="F1196" s="2" t="s">
        <v>4989</v>
      </c>
      <c r="G1196" s="61" t="s">
        <v>1142</v>
      </c>
      <c r="H1196" s="2" t="s">
        <v>5</v>
      </c>
      <c r="I1196" s="61">
        <v>1.2154499999999999</v>
      </c>
      <c r="J1196" s="77">
        <f t="shared" si="36"/>
        <v>1.0744578</v>
      </c>
      <c r="K1196" s="14">
        <f t="shared" si="37"/>
        <v>8.5081499999999988</v>
      </c>
    </row>
    <row r="1197" spans="1:11" x14ac:dyDescent="0.3">
      <c r="A1197" s="2" t="s">
        <v>2673</v>
      </c>
      <c r="B1197" s="2" t="s">
        <v>4990</v>
      </c>
      <c r="C1197" s="2" t="s">
        <v>2681</v>
      </c>
      <c r="D1197" s="3" t="s">
        <v>1154</v>
      </c>
      <c r="E1197" s="3">
        <v>35238</v>
      </c>
      <c r="F1197" s="2" t="s">
        <v>4991</v>
      </c>
      <c r="G1197" s="61" t="s">
        <v>1142</v>
      </c>
      <c r="H1197" s="2" t="s">
        <v>5</v>
      </c>
      <c r="I1197" s="61">
        <v>1.2154499999999999</v>
      </c>
      <c r="J1197" s="77">
        <f t="shared" si="36"/>
        <v>1.0744578</v>
      </c>
      <c r="K1197" s="14">
        <f t="shared" si="37"/>
        <v>8.5081499999999988</v>
      </c>
    </row>
    <row r="1198" spans="1:11" x14ac:dyDescent="0.3">
      <c r="A1198" s="2" t="s">
        <v>2673</v>
      </c>
      <c r="B1198" s="2" t="s">
        <v>4992</v>
      </c>
      <c r="C1198" s="2" t="s">
        <v>2681</v>
      </c>
      <c r="D1198" s="3" t="s">
        <v>1198</v>
      </c>
      <c r="E1198" s="3">
        <v>35051</v>
      </c>
      <c r="F1198" s="2" t="s">
        <v>4993</v>
      </c>
      <c r="G1198" s="61" t="s">
        <v>1199</v>
      </c>
      <c r="H1198" s="2" t="s">
        <v>5</v>
      </c>
      <c r="I1198" s="61">
        <v>1.2154499999999999</v>
      </c>
      <c r="J1198" s="77">
        <f t="shared" si="36"/>
        <v>1.0744578</v>
      </c>
      <c r="K1198" s="14">
        <f t="shared" si="37"/>
        <v>8.5081499999999988</v>
      </c>
    </row>
    <row r="1199" spans="1:11" x14ac:dyDescent="0.3">
      <c r="A1199" s="2" t="s">
        <v>2673</v>
      </c>
      <c r="B1199" s="2" t="s">
        <v>4994</v>
      </c>
      <c r="C1199" s="2" t="s">
        <v>2681</v>
      </c>
      <c r="D1199" s="3" t="s">
        <v>1629</v>
      </c>
      <c r="E1199" s="3">
        <v>35352</v>
      </c>
      <c r="F1199" s="2" t="s">
        <v>4995</v>
      </c>
      <c r="G1199" s="61" t="s">
        <v>1630</v>
      </c>
      <c r="H1199" s="2" t="s">
        <v>5</v>
      </c>
      <c r="I1199" s="61">
        <v>1.2154499999999999</v>
      </c>
      <c r="J1199" s="77">
        <f t="shared" si="36"/>
        <v>1.0744578</v>
      </c>
      <c r="K1199" s="14">
        <f t="shared" si="37"/>
        <v>8.5081499999999988</v>
      </c>
    </row>
    <row r="1200" spans="1:11" x14ac:dyDescent="0.3">
      <c r="A1200" s="2" t="s">
        <v>2673</v>
      </c>
      <c r="B1200" s="2" t="s">
        <v>4996</v>
      </c>
      <c r="C1200" s="2" t="s">
        <v>2681</v>
      </c>
      <c r="D1200" s="3" t="s">
        <v>1141</v>
      </c>
      <c r="E1200" s="3">
        <v>35238</v>
      </c>
      <c r="F1200" s="2" t="s">
        <v>4997</v>
      </c>
      <c r="G1200" s="61" t="s">
        <v>1142</v>
      </c>
      <c r="H1200" s="2" t="s">
        <v>5</v>
      </c>
      <c r="I1200" s="61">
        <v>1.2154499999999999</v>
      </c>
      <c r="J1200" s="77">
        <f t="shared" si="36"/>
        <v>1.0744578</v>
      </c>
      <c r="K1200" s="14">
        <f t="shared" si="37"/>
        <v>8.5081499999999988</v>
      </c>
    </row>
    <row r="1201" spans="1:11" x14ac:dyDescent="0.3">
      <c r="A1201" s="2" t="s">
        <v>2673</v>
      </c>
      <c r="B1201" s="2" t="s">
        <v>4998</v>
      </c>
      <c r="C1201" s="2" t="s">
        <v>2686</v>
      </c>
      <c r="D1201" s="3" t="s">
        <v>1141</v>
      </c>
      <c r="E1201" s="3">
        <v>35238</v>
      </c>
      <c r="F1201" s="2" t="s">
        <v>4999</v>
      </c>
      <c r="G1201" s="61" t="s">
        <v>1142</v>
      </c>
      <c r="H1201" s="2" t="s">
        <v>5</v>
      </c>
      <c r="I1201" s="61">
        <v>0.92625000000000002</v>
      </c>
      <c r="J1201" s="77">
        <f t="shared" si="36"/>
        <v>0.81880500000000001</v>
      </c>
      <c r="K1201" s="14">
        <f t="shared" si="37"/>
        <v>6.4837500000000006</v>
      </c>
    </row>
    <row r="1202" spans="1:11" x14ac:dyDescent="0.3">
      <c r="A1202" s="2" t="s">
        <v>2673</v>
      </c>
      <c r="B1202" s="2" t="s">
        <v>5000</v>
      </c>
      <c r="C1202" s="2" t="s">
        <v>2697</v>
      </c>
      <c r="D1202" s="3" t="s">
        <v>32</v>
      </c>
      <c r="E1202" s="3">
        <v>35047</v>
      </c>
      <c r="F1202" s="2" t="s">
        <v>5001</v>
      </c>
      <c r="G1202" s="61" t="s">
        <v>1325</v>
      </c>
      <c r="H1202" s="2" t="s">
        <v>5</v>
      </c>
      <c r="I1202" s="61">
        <v>0.92625000000000002</v>
      </c>
      <c r="J1202" s="77">
        <f t="shared" si="36"/>
        <v>0.81880500000000001</v>
      </c>
      <c r="K1202" s="14">
        <f t="shared" si="37"/>
        <v>6.4837500000000006</v>
      </c>
    </row>
    <row r="1203" spans="1:11" x14ac:dyDescent="0.3">
      <c r="A1203" s="2" t="s">
        <v>2673</v>
      </c>
      <c r="B1203" s="2" t="s">
        <v>5002</v>
      </c>
      <c r="C1203" s="2" t="s">
        <v>2686</v>
      </c>
      <c r="D1203" s="3" t="s">
        <v>1141</v>
      </c>
      <c r="E1203" s="3">
        <v>35238</v>
      </c>
      <c r="F1203" s="2" t="s">
        <v>5003</v>
      </c>
      <c r="G1203" s="61" t="s">
        <v>1142</v>
      </c>
      <c r="H1203" s="2" t="s">
        <v>5</v>
      </c>
      <c r="I1203" s="61">
        <v>0.92171249999999905</v>
      </c>
      <c r="J1203" s="77">
        <f t="shared" si="36"/>
        <v>0.81479384999999915</v>
      </c>
      <c r="K1203" s="14">
        <f t="shared" si="37"/>
        <v>6.4519874999999933</v>
      </c>
    </row>
    <row r="1204" spans="1:11" x14ac:dyDescent="0.3">
      <c r="A1204" s="2" t="s">
        <v>2673</v>
      </c>
      <c r="B1204" s="2" t="s">
        <v>5004</v>
      </c>
      <c r="C1204" s="2" t="s">
        <v>2686</v>
      </c>
      <c r="D1204" s="3" t="s">
        <v>1198</v>
      </c>
      <c r="E1204" s="3">
        <v>35051</v>
      </c>
      <c r="F1204" s="2" t="s">
        <v>4053</v>
      </c>
      <c r="G1204" s="61" t="s">
        <v>1199</v>
      </c>
      <c r="H1204" s="2" t="s">
        <v>5</v>
      </c>
      <c r="I1204" s="61">
        <v>0.92171249999999905</v>
      </c>
      <c r="J1204" s="77">
        <f t="shared" si="36"/>
        <v>0.81479384999999915</v>
      </c>
      <c r="K1204" s="14">
        <f t="shared" si="37"/>
        <v>6.4519874999999933</v>
      </c>
    </row>
    <row r="1205" spans="1:11" x14ac:dyDescent="0.3">
      <c r="A1205" s="2" t="s">
        <v>2673</v>
      </c>
      <c r="B1205" s="2" t="s">
        <v>5005</v>
      </c>
      <c r="C1205" s="2" t="s">
        <v>2686</v>
      </c>
      <c r="D1205" s="3" t="s">
        <v>38</v>
      </c>
      <c r="E1205" s="3">
        <v>35055</v>
      </c>
      <c r="F1205" s="2" t="s">
        <v>5006</v>
      </c>
      <c r="G1205" s="61" t="s">
        <v>1591</v>
      </c>
      <c r="H1205" s="2" t="s">
        <v>5</v>
      </c>
      <c r="I1205" s="61">
        <v>0.92171249999999905</v>
      </c>
      <c r="J1205" s="77">
        <f t="shared" si="36"/>
        <v>0.81479384999999915</v>
      </c>
      <c r="K1205" s="14">
        <f t="shared" si="37"/>
        <v>6.4519874999999933</v>
      </c>
    </row>
    <row r="1206" spans="1:11" x14ac:dyDescent="0.3">
      <c r="A1206" s="2" t="s">
        <v>2673</v>
      </c>
      <c r="B1206" s="2" t="s">
        <v>5007</v>
      </c>
      <c r="C1206" s="2" t="s">
        <v>2681</v>
      </c>
      <c r="D1206" s="3" t="s">
        <v>52</v>
      </c>
      <c r="E1206" s="3">
        <v>35334</v>
      </c>
      <c r="F1206" s="2" t="s">
        <v>5008</v>
      </c>
      <c r="G1206" s="61" t="s">
        <v>1436</v>
      </c>
      <c r="H1206" s="2" t="s">
        <v>5</v>
      </c>
      <c r="I1206" s="61">
        <v>0.81030000000000002</v>
      </c>
      <c r="J1206" s="77">
        <f t="shared" si="36"/>
        <v>0.71630519999999998</v>
      </c>
      <c r="K1206" s="14">
        <f t="shared" si="37"/>
        <v>5.6721000000000004</v>
      </c>
    </row>
    <row r="1207" spans="1:11" x14ac:dyDescent="0.3">
      <c r="A1207" s="2" t="s">
        <v>2673</v>
      </c>
      <c r="B1207" s="2" t="s">
        <v>5009</v>
      </c>
      <c r="C1207" s="2" t="s">
        <v>2681</v>
      </c>
      <c r="D1207" s="3" t="s">
        <v>1141</v>
      </c>
      <c r="E1207" s="3">
        <v>35238</v>
      </c>
      <c r="F1207" s="2" t="s">
        <v>5010</v>
      </c>
      <c r="G1207" s="61" t="s">
        <v>1142</v>
      </c>
      <c r="H1207" s="2" t="s">
        <v>5</v>
      </c>
      <c r="I1207" s="61">
        <v>0.81030000000000002</v>
      </c>
      <c r="J1207" s="77">
        <f t="shared" si="36"/>
        <v>0.71630519999999998</v>
      </c>
      <c r="K1207" s="14">
        <f t="shared" si="37"/>
        <v>5.6721000000000004</v>
      </c>
    </row>
    <row r="1208" spans="1:11" x14ac:dyDescent="0.3">
      <c r="A1208" s="2" t="s">
        <v>2673</v>
      </c>
      <c r="B1208" s="2" t="s">
        <v>5011</v>
      </c>
      <c r="C1208" s="2" t="s">
        <v>2681</v>
      </c>
      <c r="D1208" s="3" t="s">
        <v>47</v>
      </c>
      <c r="E1208" s="3">
        <v>35066</v>
      </c>
      <c r="F1208" s="2" t="s">
        <v>5012</v>
      </c>
      <c r="G1208" s="61" t="s">
        <v>1772</v>
      </c>
      <c r="H1208" s="2" t="s">
        <v>5</v>
      </c>
      <c r="I1208" s="61">
        <v>0.81030000000000002</v>
      </c>
      <c r="J1208" s="77">
        <f t="shared" si="36"/>
        <v>0.71630519999999998</v>
      </c>
      <c r="K1208" s="14">
        <f t="shared" si="37"/>
        <v>5.6721000000000004</v>
      </c>
    </row>
    <row r="1209" spans="1:11" x14ac:dyDescent="0.3">
      <c r="A1209" s="2" t="s">
        <v>2673</v>
      </c>
      <c r="B1209" s="2" t="s">
        <v>5013</v>
      </c>
      <c r="C1209" s="2" t="s">
        <v>2681</v>
      </c>
      <c r="D1209" s="3" t="s">
        <v>1141</v>
      </c>
      <c r="E1209" s="3">
        <v>35238</v>
      </c>
      <c r="F1209" s="2" t="s">
        <v>5014</v>
      </c>
      <c r="G1209" s="61" t="s">
        <v>1142</v>
      </c>
      <c r="H1209" s="2" t="s">
        <v>5</v>
      </c>
      <c r="I1209" s="61">
        <v>0.81030000000000002</v>
      </c>
      <c r="J1209" s="77">
        <f t="shared" si="36"/>
        <v>0.71630519999999998</v>
      </c>
      <c r="K1209" s="14">
        <f t="shared" si="37"/>
        <v>5.6721000000000004</v>
      </c>
    </row>
    <row r="1210" spans="1:11" x14ac:dyDescent="0.3">
      <c r="A1210" s="2" t="s">
        <v>2673</v>
      </c>
      <c r="B1210" s="2" t="s">
        <v>5015</v>
      </c>
      <c r="C1210" s="2" t="s">
        <v>2681</v>
      </c>
      <c r="D1210" s="3" t="s">
        <v>1141</v>
      </c>
      <c r="E1210" s="3">
        <v>35238</v>
      </c>
      <c r="F1210" s="2" t="s">
        <v>4428</v>
      </c>
      <c r="G1210" s="61" t="s">
        <v>1142</v>
      </c>
      <c r="H1210" s="2" t="s">
        <v>5</v>
      </c>
      <c r="I1210" s="61">
        <v>0.81030000000000002</v>
      </c>
      <c r="J1210" s="77">
        <f t="shared" si="36"/>
        <v>0.71630519999999998</v>
      </c>
      <c r="K1210" s="14">
        <f t="shared" si="37"/>
        <v>5.6721000000000004</v>
      </c>
    </row>
  </sheetData>
  <autoFilter ref="A1:K1210" xr:uid="{B75E4BDE-B900-48FC-82CE-8FFC2BDD1F58}"/>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BA05A5-BC5D-40DA-85CE-E41DE1DAF1BB}">
  <dimension ref="A1:L301"/>
  <sheetViews>
    <sheetView workbookViewId="0">
      <selection activeCell="A2" sqref="A2"/>
    </sheetView>
  </sheetViews>
  <sheetFormatPr baseColWidth="10" defaultColWidth="11.5546875" defaultRowHeight="13.2" x14ac:dyDescent="0.25"/>
  <cols>
    <col min="1" max="1" width="11.5546875" style="29"/>
    <col min="2" max="2" width="45.88671875" style="29" bestFit="1" customWidth="1"/>
    <col min="3" max="3" width="37" style="29" bestFit="1" customWidth="1"/>
    <col min="4" max="4" width="11.109375" style="30" customWidth="1"/>
    <col min="5" max="5" width="10.33203125" style="30" bestFit="1" customWidth="1"/>
    <col min="6" max="6" width="24" style="30" bestFit="1" customWidth="1"/>
    <col min="7" max="7" width="47" style="30" bestFit="1" customWidth="1"/>
    <col min="8" max="8" width="13.5546875" style="76" customWidth="1"/>
    <col min="9" max="10" width="11.5546875" style="29"/>
    <col min="11" max="11" width="14.5546875" style="29" customWidth="1"/>
    <col min="12" max="12" width="13.6640625" style="29" customWidth="1"/>
    <col min="13" max="16384" width="11.5546875" style="29"/>
  </cols>
  <sheetData>
    <row r="1" spans="1:12" ht="36" x14ac:dyDescent="0.25">
      <c r="H1" s="63" t="s">
        <v>5016</v>
      </c>
      <c r="I1" s="157" t="s">
        <v>5017</v>
      </c>
      <c r="J1" s="158"/>
      <c r="K1" s="80" t="s">
        <v>5541</v>
      </c>
      <c r="L1" s="81" t="s">
        <v>5543</v>
      </c>
    </row>
    <row r="2" spans="1:12" ht="24" customHeight="1" x14ac:dyDescent="0.25">
      <c r="A2" s="44" t="s">
        <v>889</v>
      </c>
      <c r="B2" s="44" t="s">
        <v>890</v>
      </c>
      <c r="C2" s="44" t="s">
        <v>891</v>
      </c>
      <c r="D2" s="44" t="s">
        <v>2053</v>
      </c>
      <c r="E2" s="65" t="s">
        <v>1</v>
      </c>
      <c r="F2" s="66" t="s">
        <v>0</v>
      </c>
      <c r="G2" s="67" t="s">
        <v>2</v>
      </c>
      <c r="H2" s="68">
        <f>SUM(H3:H301)</f>
        <v>7047.7694999999958</v>
      </c>
      <c r="I2" s="64" t="s">
        <v>5018</v>
      </c>
      <c r="J2" s="64" t="s">
        <v>5019</v>
      </c>
      <c r="K2" s="69">
        <f>SUM(K3:K301)</f>
        <v>5811.560777099975</v>
      </c>
      <c r="L2" s="70">
        <f>SUM(L3:L301)</f>
        <v>48122.213999999978</v>
      </c>
    </row>
    <row r="3" spans="1:12" x14ac:dyDescent="0.25">
      <c r="A3" s="29" t="s">
        <v>5020</v>
      </c>
      <c r="B3" s="29" t="s">
        <v>5021</v>
      </c>
      <c r="C3" s="29" t="s">
        <v>4036</v>
      </c>
      <c r="D3" s="30" t="s">
        <v>1141</v>
      </c>
      <c r="E3" s="71" t="s">
        <v>612</v>
      </c>
      <c r="F3" s="71" t="s">
        <v>613</v>
      </c>
      <c r="G3" s="71" t="s">
        <v>5</v>
      </c>
      <c r="H3" s="72">
        <v>200</v>
      </c>
      <c r="I3" s="73">
        <v>120</v>
      </c>
      <c r="J3" s="73">
        <v>80</v>
      </c>
      <c r="K3" s="74">
        <v>185.64</v>
      </c>
      <c r="L3" s="75">
        <v>1600</v>
      </c>
    </row>
    <row r="4" spans="1:12" x14ac:dyDescent="0.25">
      <c r="A4" s="29" t="s">
        <v>5020</v>
      </c>
      <c r="B4" s="29" t="s">
        <v>5022</v>
      </c>
      <c r="C4" s="29" t="s">
        <v>5023</v>
      </c>
      <c r="D4" s="30" t="s">
        <v>1198</v>
      </c>
      <c r="E4" s="71" t="s">
        <v>281</v>
      </c>
      <c r="F4" s="71" t="s">
        <v>282</v>
      </c>
      <c r="G4" s="71" t="s">
        <v>5</v>
      </c>
      <c r="H4" s="72">
        <v>200</v>
      </c>
      <c r="I4" s="73">
        <v>120</v>
      </c>
      <c r="J4" s="73">
        <v>80</v>
      </c>
      <c r="K4" s="74">
        <v>185.64</v>
      </c>
      <c r="L4" s="75">
        <v>1600</v>
      </c>
    </row>
    <row r="5" spans="1:12" x14ac:dyDescent="0.25">
      <c r="A5" s="29" t="s">
        <v>5020</v>
      </c>
      <c r="B5" s="29" t="s">
        <v>5024</v>
      </c>
      <c r="C5" s="29" t="s">
        <v>5025</v>
      </c>
      <c r="D5" s="30" t="s">
        <v>1944</v>
      </c>
      <c r="E5" s="71" t="s">
        <v>103</v>
      </c>
      <c r="F5" s="71" t="s">
        <v>104</v>
      </c>
      <c r="G5" s="71" t="s">
        <v>3</v>
      </c>
      <c r="H5" s="72">
        <v>144.8125</v>
      </c>
      <c r="I5" s="73">
        <v>86.887500000000003</v>
      </c>
      <c r="J5" s="73">
        <v>57.924999999999997</v>
      </c>
      <c r="K5" s="74">
        <v>134.4149625</v>
      </c>
      <c r="L5" s="75">
        <v>1158.5</v>
      </c>
    </row>
    <row r="6" spans="1:12" x14ac:dyDescent="0.25">
      <c r="A6" s="29" t="s">
        <v>5020</v>
      </c>
      <c r="B6" s="29" t="s">
        <v>5026</v>
      </c>
      <c r="C6" s="29" t="s">
        <v>5027</v>
      </c>
      <c r="D6" s="30" t="s">
        <v>34</v>
      </c>
      <c r="E6" s="71" t="s">
        <v>593</v>
      </c>
      <c r="F6" s="71" t="s">
        <v>594</v>
      </c>
      <c r="G6" s="71" t="s">
        <v>16</v>
      </c>
      <c r="H6" s="72">
        <v>124.125</v>
      </c>
      <c r="I6" s="73">
        <v>74.474999999999994</v>
      </c>
      <c r="J6" s="73">
        <v>49.650000000000006</v>
      </c>
      <c r="K6" s="74">
        <v>115.21282500000001</v>
      </c>
      <c r="L6" s="75">
        <v>993</v>
      </c>
    </row>
    <row r="7" spans="1:12" x14ac:dyDescent="0.25">
      <c r="A7" s="29" t="s">
        <v>5020</v>
      </c>
      <c r="B7" s="29" t="s">
        <v>5028</v>
      </c>
      <c r="C7" s="29" t="s">
        <v>5029</v>
      </c>
      <c r="D7" s="30" t="s">
        <v>1154</v>
      </c>
      <c r="E7" s="71" t="s">
        <v>612</v>
      </c>
      <c r="F7" s="71" t="s">
        <v>613</v>
      </c>
      <c r="G7" s="71" t="s">
        <v>5</v>
      </c>
      <c r="H7" s="72">
        <v>124.125</v>
      </c>
      <c r="I7" s="73">
        <v>74.474999999999994</v>
      </c>
      <c r="J7" s="73">
        <v>49.650000000000006</v>
      </c>
      <c r="K7" s="74">
        <v>115.21282500000001</v>
      </c>
      <c r="L7" s="75">
        <v>993</v>
      </c>
    </row>
    <row r="8" spans="1:12" x14ac:dyDescent="0.25">
      <c r="A8" s="29" t="s">
        <v>5020</v>
      </c>
      <c r="B8" s="29" t="s">
        <v>5030</v>
      </c>
      <c r="C8" s="29" t="s">
        <v>5031</v>
      </c>
      <c r="D8" s="30" t="s">
        <v>1070</v>
      </c>
      <c r="E8" s="71" t="s">
        <v>50</v>
      </c>
      <c r="F8" s="71" t="s">
        <v>616</v>
      </c>
      <c r="G8" s="71" t="s">
        <v>5</v>
      </c>
      <c r="H8" s="72">
        <v>122.399999999999</v>
      </c>
      <c r="I8" s="73">
        <v>73.439999999999401</v>
      </c>
      <c r="J8" s="73">
        <v>48.959999999999596</v>
      </c>
      <c r="K8" s="74">
        <v>113.61167999999905</v>
      </c>
      <c r="L8" s="75">
        <v>979.19999999999186</v>
      </c>
    </row>
    <row r="9" spans="1:12" x14ac:dyDescent="0.25">
      <c r="A9" s="29" t="s">
        <v>5020</v>
      </c>
      <c r="B9" s="29" t="s">
        <v>5032</v>
      </c>
      <c r="C9" s="29" t="s">
        <v>5033</v>
      </c>
      <c r="D9" s="30" t="s">
        <v>1037</v>
      </c>
      <c r="E9" s="71" t="s">
        <v>682</v>
      </c>
      <c r="F9" s="71" t="s">
        <v>683</v>
      </c>
      <c r="G9" s="71" t="s">
        <v>5</v>
      </c>
      <c r="H9" s="72">
        <v>113.015999999999</v>
      </c>
      <c r="I9" s="73">
        <v>67.809599999999392</v>
      </c>
      <c r="J9" s="73">
        <v>45.206399999999604</v>
      </c>
      <c r="K9" s="74">
        <v>104.90145119999907</v>
      </c>
      <c r="L9" s="75">
        <v>904.12799999999186</v>
      </c>
    </row>
    <row r="10" spans="1:12" x14ac:dyDescent="0.25">
      <c r="A10" s="29" t="s">
        <v>5020</v>
      </c>
      <c r="B10" s="29" t="s">
        <v>5034</v>
      </c>
      <c r="C10" s="29" t="s">
        <v>5035</v>
      </c>
      <c r="D10" s="30" t="s">
        <v>1141</v>
      </c>
      <c r="E10" s="71" t="s">
        <v>612</v>
      </c>
      <c r="F10" s="71" t="s">
        <v>613</v>
      </c>
      <c r="G10" s="71" t="s">
        <v>5</v>
      </c>
      <c r="H10" s="72">
        <v>105.671999999999</v>
      </c>
      <c r="I10" s="73">
        <v>63.403199999999401</v>
      </c>
      <c r="J10" s="73">
        <v>42.268799999999601</v>
      </c>
      <c r="K10" s="74">
        <v>98.084750399999081</v>
      </c>
      <c r="L10" s="75">
        <v>845.37599999999202</v>
      </c>
    </row>
    <row r="11" spans="1:12" x14ac:dyDescent="0.25">
      <c r="A11" s="29" t="s">
        <v>5020</v>
      </c>
      <c r="B11" s="29" t="s">
        <v>5036</v>
      </c>
      <c r="C11" s="29" t="s">
        <v>5037</v>
      </c>
      <c r="D11" s="30" t="s">
        <v>1049</v>
      </c>
      <c r="E11" s="71" t="s">
        <v>702</v>
      </c>
      <c r="F11" s="71" t="s">
        <v>703</v>
      </c>
      <c r="G11" s="71" t="s">
        <v>20</v>
      </c>
      <c r="H11" s="72">
        <v>97.919999999999902</v>
      </c>
      <c r="I11" s="73">
        <v>58.751999999999938</v>
      </c>
      <c r="J11" s="73">
        <v>39.167999999999964</v>
      </c>
      <c r="K11" s="74">
        <v>90.889343999999909</v>
      </c>
      <c r="L11" s="75">
        <v>783.35999999999922</v>
      </c>
    </row>
    <row r="12" spans="1:12" x14ac:dyDescent="0.25">
      <c r="A12" s="29" t="s">
        <v>5020</v>
      </c>
      <c r="B12" s="29" t="s">
        <v>5032</v>
      </c>
      <c r="C12" s="29" t="s">
        <v>5038</v>
      </c>
      <c r="D12" s="30" t="s">
        <v>1177</v>
      </c>
      <c r="E12" s="71" t="s">
        <v>51</v>
      </c>
      <c r="F12" s="71" t="s">
        <v>819</v>
      </c>
      <c r="G12" s="71" t="s">
        <v>9</v>
      </c>
      <c r="H12" s="72">
        <v>97.511999999999901</v>
      </c>
      <c r="I12" s="73">
        <v>58.507199999999941</v>
      </c>
      <c r="J12" s="73">
        <v>39.00479999999996</v>
      </c>
      <c r="K12" s="74">
        <v>90.510638399999905</v>
      </c>
      <c r="L12" s="75">
        <v>780.09599999999921</v>
      </c>
    </row>
    <row r="13" spans="1:12" x14ac:dyDescent="0.25">
      <c r="A13" s="29" t="s">
        <v>5020</v>
      </c>
      <c r="B13" s="29" t="s">
        <v>5039</v>
      </c>
      <c r="C13" s="29" t="s">
        <v>5040</v>
      </c>
      <c r="D13" s="30" t="s">
        <v>906</v>
      </c>
      <c r="E13" s="71" t="s">
        <v>417</v>
      </c>
      <c r="F13" s="71" t="s">
        <v>418</v>
      </c>
      <c r="G13" s="71" t="s">
        <v>13</v>
      </c>
      <c r="H13" s="72">
        <v>95.471999999999895</v>
      </c>
      <c r="I13" s="73">
        <v>57.283199999999937</v>
      </c>
      <c r="J13" s="73">
        <v>38.188799999999958</v>
      </c>
      <c r="K13" s="74">
        <v>88.617110399999902</v>
      </c>
      <c r="L13" s="75">
        <v>763.77599999999916</v>
      </c>
    </row>
    <row r="14" spans="1:12" x14ac:dyDescent="0.25">
      <c r="A14" s="29" t="s">
        <v>5020</v>
      </c>
      <c r="B14" s="29" t="s">
        <v>5041</v>
      </c>
      <c r="C14" s="29" t="s">
        <v>2706</v>
      </c>
      <c r="D14" s="30" t="s">
        <v>1944</v>
      </c>
      <c r="E14" s="71" t="s">
        <v>81</v>
      </c>
      <c r="F14" s="71" t="s">
        <v>82</v>
      </c>
      <c r="G14" s="71" t="s">
        <v>3</v>
      </c>
      <c r="H14" s="72">
        <v>94.655999999999906</v>
      </c>
      <c r="I14" s="73">
        <v>56.793599999999941</v>
      </c>
      <c r="J14" s="73">
        <v>37.862399999999965</v>
      </c>
      <c r="K14" s="74">
        <v>87.859699199999909</v>
      </c>
      <c r="L14" s="75">
        <v>757.24799999999937</v>
      </c>
    </row>
    <row r="15" spans="1:12" x14ac:dyDescent="0.25">
      <c r="A15" s="29" t="s">
        <v>5020</v>
      </c>
      <c r="B15" s="29" t="s">
        <v>5042</v>
      </c>
      <c r="C15" s="29" t="s">
        <v>5043</v>
      </c>
      <c r="D15" s="30" t="s">
        <v>1056</v>
      </c>
      <c r="E15" s="71" t="s">
        <v>211</v>
      </c>
      <c r="F15" s="71" t="s">
        <v>5044</v>
      </c>
      <c r="G15" s="71" t="s">
        <v>11</v>
      </c>
      <c r="H15" s="72">
        <v>91.799999999999898</v>
      </c>
      <c r="I15" s="73">
        <v>55.079999999999934</v>
      </c>
      <c r="J15" s="73">
        <v>36.719999999999963</v>
      </c>
      <c r="K15" s="74">
        <v>85.208759999999913</v>
      </c>
      <c r="L15" s="75">
        <v>734.39999999999918</v>
      </c>
    </row>
    <row r="16" spans="1:12" x14ac:dyDescent="0.25">
      <c r="A16" s="29" t="s">
        <v>5020</v>
      </c>
      <c r="B16" s="29" t="s">
        <v>5045</v>
      </c>
      <c r="C16" s="29" t="s">
        <v>5046</v>
      </c>
      <c r="D16" s="30" t="s">
        <v>1213</v>
      </c>
      <c r="E16" s="71" t="s">
        <v>562</v>
      </c>
      <c r="F16" s="71" t="s">
        <v>563</v>
      </c>
      <c r="G16" s="71" t="s">
        <v>5</v>
      </c>
      <c r="H16" s="72">
        <v>91.799999999999898</v>
      </c>
      <c r="I16" s="73">
        <v>55.079999999999934</v>
      </c>
      <c r="J16" s="73">
        <v>36.719999999999963</v>
      </c>
      <c r="K16" s="74">
        <v>85.208759999999913</v>
      </c>
      <c r="L16" s="75">
        <v>734.39999999999918</v>
      </c>
    </row>
    <row r="17" spans="1:12" x14ac:dyDescent="0.25">
      <c r="A17" s="29" t="s">
        <v>5020</v>
      </c>
      <c r="B17" s="29" t="s">
        <v>5047</v>
      </c>
      <c r="C17" s="29" t="s">
        <v>5048</v>
      </c>
      <c r="D17" s="30" t="s">
        <v>1885</v>
      </c>
      <c r="E17" s="71" t="s">
        <v>840</v>
      </c>
      <c r="F17" s="71" t="s">
        <v>841</v>
      </c>
      <c r="G17" s="71" t="s">
        <v>12</v>
      </c>
      <c r="H17" s="72">
        <v>83.2319999999999</v>
      </c>
      <c r="I17" s="73">
        <v>49.939199999999936</v>
      </c>
      <c r="J17" s="73">
        <v>33.292799999999964</v>
      </c>
      <c r="K17" s="74">
        <v>77.25594239999991</v>
      </c>
      <c r="L17" s="75">
        <v>665.8559999999992</v>
      </c>
    </row>
    <row r="18" spans="1:12" x14ac:dyDescent="0.25">
      <c r="A18" s="29" t="s">
        <v>5020</v>
      </c>
      <c r="B18" s="29" t="s">
        <v>5022</v>
      </c>
      <c r="C18" s="29" t="s">
        <v>3092</v>
      </c>
      <c r="D18" s="30" t="s">
        <v>1049</v>
      </c>
      <c r="E18" s="71" t="s">
        <v>702</v>
      </c>
      <c r="F18" s="71" t="s">
        <v>703</v>
      </c>
      <c r="G18" s="71" t="s">
        <v>20</v>
      </c>
      <c r="H18" s="72">
        <v>81.599999999999895</v>
      </c>
      <c r="I18" s="73">
        <v>48.959999999999937</v>
      </c>
      <c r="J18" s="73">
        <v>32.639999999999958</v>
      </c>
      <c r="K18" s="74">
        <v>75.741119999999896</v>
      </c>
      <c r="L18" s="75">
        <v>652.79999999999916</v>
      </c>
    </row>
    <row r="19" spans="1:12" x14ac:dyDescent="0.25">
      <c r="A19" s="29" t="s">
        <v>5020</v>
      </c>
      <c r="B19" s="29" t="s">
        <v>5045</v>
      </c>
      <c r="C19" s="29" t="s">
        <v>5049</v>
      </c>
      <c r="D19" s="30" t="s">
        <v>1092</v>
      </c>
      <c r="E19" s="71" t="s">
        <v>694</v>
      </c>
      <c r="F19" s="71" t="s">
        <v>5050</v>
      </c>
      <c r="G19" s="71" t="s">
        <v>20</v>
      </c>
      <c r="H19" s="72">
        <v>81.599999999999895</v>
      </c>
      <c r="I19" s="73">
        <v>48.959999999999937</v>
      </c>
      <c r="J19" s="73">
        <v>32.639999999999958</v>
      </c>
      <c r="K19" s="74">
        <v>75.741119999999896</v>
      </c>
      <c r="L19" s="75">
        <v>652.79999999999916</v>
      </c>
    </row>
    <row r="20" spans="1:12" x14ac:dyDescent="0.25">
      <c r="A20" s="29" t="s">
        <v>5020</v>
      </c>
      <c r="B20" s="29" t="s">
        <v>5032</v>
      </c>
      <c r="C20" s="29" t="s">
        <v>5051</v>
      </c>
      <c r="D20" s="30" t="s">
        <v>37</v>
      </c>
      <c r="E20" s="71" t="s">
        <v>25</v>
      </c>
      <c r="F20" s="71" t="s">
        <v>453</v>
      </c>
      <c r="G20" s="71" t="s">
        <v>15</v>
      </c>
      <c r="H20" s="72">
        <v>77.927999999999898</v>
      </c>
      <c r="I20" s="73">
        <v>31.17119999999996</v>
      </c>
      <c r="J20" s="73">
        <v>46.756799999999942</v>
      </c>
      <c r="K20" s="74">
        <v>65.443934399999932</v>
      </c>
      <c r="L20" s="75">
        <v>545.4959999999993</v>
      </c>
    </row>
    <row r="21" spans="1:12" x14ac:dyDescent="0.25">
      <c r="A21" s="29" t="s">
        <v>5020</v>
      </c>
      <c r="B21" s="29" t="s">
        <v>5052</v>
      </c>
      <c r="C21" s="29" t="s">
        <v>5053</v>
      </c>
      <c r="D21" s="30" t="s">
        <v>26</v>
      </c>
      <c r="E21" s="71" t="s">
        <v>341</v>
      </c>
      <c r="F21" s="71" t="s">
        <v>342</v>
      </c>
      <c r="G21" s="71" t="s">
        <v>14</v>
      </c>
      <c r="H21" s="72">
        <v>71.399999999999906</v>
      </c>
      <c r="I21" s="73">
        <v>28.559999999999963</v>
      </c>
      <c r="J21" s="73">
        <v>42.839999999999947</v>
      </c>
      <c r="K21" s="74">
        <v>59.961719999999929</v>
      </c>
      <c r="L21" s="75">
        <v>499.79999999999939</v>
      </c>
    </row>
    <row r="22" spans="1:12" x14ac:dyDescent="0.25">
      <c r="A22" s="29" t="s">
        <v>5020</v>
      </c>
      <c r="B22" s="29" t="s">
        <v>5022</v>
      </c>
      <c r="C22" s="29" t="s">
        <v>5054</v>
      </c>
      <c r="D22" s="30" t="s">
        <v>30</v>
      </c>
      <c r="E22" s="71" t="s">
        <v>612</v>
      </c>
      <c r="F22" s="71" t="s">
        <v>613</v>
      </c>
      <c r="G22" s="71" t="s">
        <v>5</v>
      </c>
      <c r="H22" s="72">
        <v>71.399999999999906</v>
      </c>
      <c r="I22" s="73">
        <v>28.559999999999963</v>
      </c>
      <c r="J22" s="73">
        <v>42.839999999999947</v>
      </c>
      <c r="K22" s="74">
        <v>59.961719999999929</v>
      </c>
      <c r="L22" s="75">
        <v>499.79999999999939</v>
      </c>
    </row>
    <row r="23" spans="1:12" x14ac:dyDescent="0.25">
      <c r="A23" s="29" t="s">
        <v>5020</v>
      </c>
      <c r="B23" s="29" t="s">
        <v>5055</v>
      </c>
      <c r="C23" s="29" t="s">
        <v>5056</v>
      </c>
      <c r="D23" s="30" t="s">
        <v>1629</v>
      </c>
      <c r="E23" s="71" t="s">
        <v>803</v>
      </c>
      <c r="F23" s="71" t="s">
        <v>5057</v>
      </c>
      <c r="G23" s="71" t="s">
        <v>5</v>
      </c>
      <c r="H23" s="72">
        <v>67.319999999999993</v>
      </c>
      <c r="I23" s="73">
        <v>26.927999999999997</v>
      </c>
      <c r="J23" s="73">
        <v>40.391999999999996</v>
      </c>
      <c r="K23" s="74">
        <v>56.535336000000001</v>
      </c>
      <c r="L23" s="75">
        <v>471.23999999999995</v>
      </c>
    </row>
    <row r="24" spans="1:12" x14ac:dyDescent="0.25">
      <c r="A24" s="29" t="s">
        <v>5020</v>
      </c>
      <c r="B24" s="29" t="s">
        <v>5058</v>
      </c>
      <c r="C24" s="29" t="s">
        <v>5059</v>
      </c>
      <c r="D24" s="30" t="s">
        <v>940</v>
      </c>
      <c r="E24" s="71" t="s">
        <v>315</v>
      </c>
      <c r="F24" s="71" t="s">
        <v>316</v>
      </c>
      <c r="G24" s="71" t="s">
        <v>21</v>
      </c>
      <c r="H24" s="72">
        <v>65.687999999999903</v>
      </c>
      <c r="I24" s="73">
        <v>26.275199999999963</v>
      </c>
      <c r="J24" s="73">
        <v>39.41279999999994</v>
      </c>
      <c r="K24" s="74">
        <v>55.164782399999929</v>
      </c>
      <c r="L24" s="75">
        <v>459.81599999999935</v>
      </c>
    </row>
    <row r="25" spans="1:12" x14ac:dyDescent="0.25">
      <c r="A25" s="29" t="s">
        <v>5020</v>
      </c>
      <c r="B25" s="29" t="s">
        <v>5060</v>
      </c>
      <c r="C25" s="29" t="s">
        <v>5061</v>
      </c>
      <c r="D25" s="30" t="s">
        <v>1198</v>
      </c>
      <c r="E25" s="71" t="s">
        <v>281</v>
      </c>
      <c r="F25" s="71" t="s">
        <v>282</v>
      </c>
      <c r="G25" s="71" t="s">
        <v>5</v>
      </c>
      <c r="H25" s="72">
        <v>62.0625</v>
      </c>
      <c r="I25" s="73">
        <v>24.825000000000003</v>
      </c>
      <c r="J25" s="73">
        <v>37.237499999999997</v>
      </c>
      <c r="K25" s="74">
        <v>52.120087500000004</v>
      </c>
      <c r="L25" s="75">
        <v>434.4375</v>
      </c>
    </row>
    <row r="26" spans="1:12" x14ac:dyDescent="0.25">
      <c r="A26" s="29" t="s">
        <v>5020</v>
      </c>
      <c r="B26" s="29" t="s">
        <v>5062</v>
      </c>
      <c r="C26" s="29" t="s">
        <v>5063</v>
      </c>
      <c r="D26" s="30" t="s">
        <v>1941</v>
      </c>
      <c r="E26" s="71" t="s">
        <v>105</v>
      </c>
      <c r="F26" s="71" t="s">
        <v>106</v>
      </c>
      <c r="G26" s="71" t="s">
        <v>3</v>
      </c>
      <c r="H26" s="72">
        <v>62.0625</v>
      </c>
      <c r="I26" s="73">
        <v>24.825000000000003</v>
      </c>
      <c r="J26" s="73">
        <v>37.237499999999997</v>
      </c>
      <c r="K26" s="74">
        <v>52.120087500000004</v>
      </c>
      <c r="L26" s="75">
        <v>434.4375</v>
      </c>
    </row>
    <row r="27" spans="1:12" x14ac:dyDescent="0.25">
      <c r="A27" s="29" t="s">
        <v>5020</v>
      </c>
      <c r="B27" s="29" t="s">
        <v>5064</v>
      </c>
      <c r="C27" s="29" t="s">
        <v>3384</v>
      </c>
      <c r="D27" s="30" t="s">
        <v>28</v>
      </c>
      <c r="E27" s="71" t="s">
        <v>719</v>
      </c>
      <c r="F27" s="71" t="s">
        <v>5065</v>
      </c>
      <c r="G27" s="71" t="s">
        <v>20</v>
      </c>
      <c r="H27" s="72">
        <v>62.0625</v>
      </c>
      <c r="I27" s="73">
        <v>24.825000000000003</v>
      </c>
      <c r="J27" s="73">
        <v>37.237499999999997</v>
      </c>
      <c r="K27" s="74">
        <v>52.120087500000004</v>
      </c>
      <c r="L27" s="75">
        <v>434.4375</v>
      </c>
    </row>
    <row r="28" spans="1:12" x14ac:dyDescent="0.25">
      <c r="A28" s="29" t="s">
        <v>5020</v>
      </c>
      <c r="B28" s="29" t="s">
        <v>5066</v>
      </c>
      <c r="C28" s="29" t="s">
        <v>5067</v>
      </c>
      <c r="D28" s="30" t="s">
        <v>36</v>
      </c>
      <c r="E28" s="71" t="s">
        <v>396</v>
      </c>
      <c r="F28" s="71" t="s">
        <v>397</v>
      </c>
      <c r="G28" s="71" t="s">
        <v>15</v>
      </c>
      <c r="H28" s="72">
        <v>62.0625</v>
      </c>
      <c r="I28" s="73">
        <v>24.825000000000003</v>
      </c>
      <c r="J28" s="73">
        <v>37.237499999999997</v>
      </c>
      <c r="K28" s="74">
        <v>52.120087500000004</v>
      </c>
      <c r="L28" s="75">
        <v>434.4375</v>
      </c>
    </row>
    <row r="29" spans="1:12" x14ac:dyDescent="0.25">
      <c r="A29" s="29" t="s">
        <v>5020</v>
      </c>
      <c r="B29" s="29" t="s">
        <v>5028</v>
      </c>
      <c r="C29" s="29" t="s">
        <v>5068</v>
      </c>
      <c r="D29" s="30" t="s">
        <v>51</v>
      </c>
      <c r="E29" s="71" t="s">
        <v>514</v>
      </c>
      <c r="F29" s="71" t="s">
        <v>5069</v>
      </c>
      <c r="G29" s="71" t="s">
        <v>17</v>
      </c>
      <c r="H29" s="72">
        <v>62.0625</v>
      </c>
      <c r="I29" s="73">
        <v>24.825000000000003</v>
      </c>
      <c r="J29" s="73">
        <v>37.237499999999997</v>
      </c>
      <c r="K29" s="74">
        <v>52.120087500000004</v>
      </c>
      <c r="L29" s="75">
        <v>434.4375</v>
      </c>
    </row>
    <row r="30" spans="1:12" x14ac:dyDescent="0.25">
      <c r="A30" s="29" t="s">
        <v>5020</v>
      </c>
      <c r="B30" s="29" t="s">
        <v>5070</v>
      </c>
      <c r="C30" s="29" t="s">
        <v>4499</v>
      </c>
      <c r="D30" s="30" t="s">
        <v>44</v>
      </c>
      <c r="E30" s="71" t="s">
        <v>640</v>
      </c>
      <c r="F30" s="71" t="s">
        <v>641</v>
      </c>
      <c r="G30" s="71" t="s">
        <v>18</v>
      </c>
      <c r="H30" s="72">
        <v>62.0625</v>
      </c>
      <c r="I30" s="73">
        <v>24.825000000000003</v>
      </c>
      <c r="J30" s="73">
        <v>37.237499999999997</v>
      </c>
      <c r="K30" s="74">
        <v>52.120087500000004</v>
      </c>
      <c r="L30" s="75">
        <v>434.4375</v>
      </c>
    </row>
    <row r="31" spans="1:12" x14ac:dyDescent="0.25">
      <c r="A31" s="29" t="s">
        <v>5020</v>
      </c>
      <c r="B31" s="29" t="s">
        <v>5071</v>
      </c>
      <c r="C31" s="29" t="s">
        <v>5072</v>
      </c>
      <c r="D31" s="30" t="s">
        <v>35</v>
      </c>
      <c r="E31" s="71" t="s">
        <v>257</v>
      </c>
      <c r="F31" s="71" t="s">
        <v>5073</v>
      </c>
      <c r="G31" s="71" t="s">
        <v>19</v>
      </c>
      <c r="H31" s="72">
        <v>62.0625</v>
      </c>
      <c r="I31" s="73">
        <v>24.825000000000003</v>
      </c>
      <c r="J31" s="73">
        <v>37.237499999999997</v>
      </c>
      <c r="K31" s="74">
        <v>52.120087500000004</v>
      </c>
      <c r="L31" s="75">
        <v>434.4375</v>
      </c>
    </row>
    <row r="32" spans="1:12" x14ac:dyDescent="0.25">
      <c r="A32" s="29" t="s">
        <v>5020</v>
      </c>
      <c r="B32" s="29" t="s">
        <v>5028</v>
      </c>
      <c r="C32" s="29" t="s">
        <v>3862</v>
      </c>
      <c r="D32" s="30" t="s">
        <v>31</v>
      </c>
      <c r="E32" s="71" t="s">
        <v>456</v>
      </c>
      <c r="F32" s="71" t="s">
        <v>457</v>
      </c>
      <c r="G32" s="71" t="s">
        <v>18</v>
      </c>
      <c r="H32" s="72">
        <v>62.0625</v>
      </c>
      <c r="I32" s="73">
        <v>24.825000000000003</v>
      </c>
      <c r="J32" s="73">
        <v>37.237499999999997</v>
      </c>
      <c r="K32" s="74">
        <v>52.120087500000004</v>
      </c>
      <c r="L32" s="75">
        <v>434.4375</v>
      </c>
    </row>
    <row r="33" spans="1:12" x14ac:dyDescent="0.25">
      <c r="A33" s="29" t="s">
        <v>5020</v>
      </c>
      <c r="B33" s="29" t="s">
        <v>5074</v>
      </c>
      <c r="C33" s="29" t="s">
        <v>5075</v>
      </c>
      <c r="D33" s="30" t="s">
        <v>30</v>
      </c>
      <c r="E33" s="71" t="s">
        <v>612</v>
      </c>
      <c r="F33" s="71" t="s">
        <v>613</v>
      </c>
      <c r="G33" s="71" t="s">
        <v>5</v>
      </c>
      <c r="H33" s="72">
        <v>62.0625</v>
      </c>
      <c r="I33" s="73">
        <v>24.825000000000003</v>
      </c>
      <c r="J33" s="73">
        <v>37.237499999999997</v>
      </c>
      <c r="K33" s="74">
        <v>52.120087500000004</v>
      </c>
      <c r="L33" s="75">
        <v>434.4375</v>
      </c>
    </row>
    <row r="34" spans="1:12" x14ac:dyDescent="0.25">
      <c r="A34" s="29" t="s">
        <v>5020</v>
      </c>
      <c r="B34" s="29" t="s">
        <v>5028</v>
      </c>
      <c r="C34" s="29" t="s">
        <v>5076</v>
      </c>
      <c r="D34" s="30" t="s">
        <v>1177</v>
      </c>
      <c r="E34" s="71" t="s">
        <v>51</v>
      </c>
      <c r="F34" s="71" t="s">
        <v>819</v>
      </c>
      <c r="G34" s="71" t="s">
        <v>9</v>
      </c>
      <c r="H34" s="72">
        <v>62.0625</v>
      </c>
      <c r="I34" s="73">
        <v>24.825000000000003</v>
      </c>
      <c r="J34" s="73">
        <v>37.237499999999997</v>
      </c>
      <c r="K34" s="74">
        <v>52.120087500000004</v>
      </c>
      <c r="L34" s="75">
        <v>434.4375</v>
      </c>
    </row>
    <row r="35" spans="1:12" x14ac:dyDescent="0.25">
      <c r="A35" s="29" t="s">
        <v>5020</v>
      </c>
      <c r="B35" s="29" t="s">
        <v>5071</v>
      </c>
      <c r="C35" s="29" t="s">
        <v>2006</v>
      </c>
      <c r="D35" s="30" t="s">
        <v>1944</v>
      </c>
      <c r="E35" s="71" t="s">
        <v>140</v>
      </c>
      <c r="F35" s="71" t="s">
        <v>141</v>
      </c>
      <c r="G35" s="71" t="s">
        <v>3</v>
      </c>
      <c r="H35" s="72">
        <v>62.0625</v>
      </c>
      <c r="I35" s="73">
        <v>24.825000000000003</v>
      </c>
      <c r="J35" s="73">
        <v>37.237499999999997</v>
      </c>
      <c r="K35" s="74">
        <v>52.120087500000004</v>
      </c>
      <c r="L35" s="75">
        <v>434.4375</v>
      </c>
    </row>
    <row r="36" spans="1:12" x14ac:dyDescent="0.25">
      <c r="A36" s="29" t="s">
        <v>5020</v>
      </c>
      <c r="B36" s="29" t="s">
        <v>5077</v>
      </c>
      <c r="C36" s="29" t="s">
        <v>5078</v>
      </c>
      <c r="D36" s="30" t="s">
        <v>27</v>
      </c>
      <c r="E36" s="71" t="s">
        <v>361</v>
      </c>
      <c r="F36" s="71" t="s">
        <v>5079</v>
      </c>
      <c r="G36" s="71" t="s">
        <v>10</v>
      </c>
      <c r="H36" s="72">
        <v>61.199999999999903</v>
      </c>
      <c r="I36" s="73">
        <v>24.479999999999961</v>
      </c>
      <c r="J36" s="73">
        <v>36.719999999999942</v>
      </c>
      <c r="K36" s="74">
        <v>51.395759999999932</v>
      </c>
      <c r="L36" s="75">
        <v>428.3999999999993</v>
      </c>
    </row>
    <row r="37" spans="1:12" x14ac:dyDescent="0.25">
      <c r="A37" s="29" t="s">
        <v>5020</v>
      </c>
      <c r="B37" s="29" t="s">
        <v>5077</v>
      </c>
      <c r="C37" s="29" t="s">
        <v>5080</v>
      </c>
      <c r="D37" s="30" t="s">
        <v>48</v>
      </c>
      <c r="E37" s="71" t="s">
        <v>636</v>
      </c>
      <c r="F37" s="71" t="s">
        <v>5081</v>
      </c>
      <c r="G37" s="71" t="s">
        <v>7</v>
      </c>
      <c r="H37" s="72">
        <v>61.199999999999903</v>
      </c>
      <c r="I37" s="73">
        <v>24.479999999999961</v>
      </c>
      <c r="J37" s="73">
        <v>36.719999999999942</v>
      </c>
      <c r="K37" s="74">
        <v>51.395759999999932</v>
      </c>
      <c r="L37" s="75">
        <v>428.3999999999993</v>
      </c>
    </row>
    <row r="38" spans="1:12" x14ac:dyDescent="0.25">
      <c r="A38" s="29" t="s">
        <v>5020</v>
      </c>
      <c r="B38" s="29" t="s">
        <v>5082</v>
      </c>
      <c r="C38" s="29" t="s">
        <v>5083</v>
      </c>
      <c r="D38" s="30" t="s">
        <v>1926</v>
      </c>
      <c r="E38" s="71" t="s">
        <v>109</v>
      </c>
      <c r="F38" s="71" t="s">
        <v>110</v>
      </c>
      <c r="G38" s="71" t="s">
        <v>3</v>
      </c>
      <c r="H38" s="72">
        <v>60.383999999999901</v>
      </c>
      <c r="I38" s="73">
        <v>24.153599999999962</v>
      </c>
      <c r="J38" s="73">
        <v>36.230399999999939</v>
      </c>
      <c r="K38" s="74">
        <v>50.710483199999913</v>
      </c>
      <c r="L38" s="75">
        <v>422.68799999999931</v>
      </c>
    </row>
    <row r="39" spans="1:12" x14ac:dyDescent="0.25">
      <c r="A39" s="29" t="s">
        <v>5020</v>
      </c>
      <c r="B39" s="29" t="s">
        <v>5084</v>
      </c>
      <c r="C39" s="29" t="s">
        <v>5085</v>
      </c>
      <c r="D39" s="30" t="s">
        <v>43</v>
      </c>
      <c r="E39" s="71" t="s">
        <v>783</v>
      </c>
      <c r="F39" s="71" t="s">
        <v>784</v>
      </c>
      <c r="G39" s="71" t="s">
        <v>14</v>
      </c>
      <c r="H39" s="72">
        <v>57.119999999999898</v>
      </c>
      <c r="I39" s="73">
        <v>22.84799999999996</v>
      </c>
      <c r="J39" s="73">
        <v>34.271999999999935</v>
      </c>
      <c r="K39" s="74">
        <v>47.969375999999912</v>
      </c>
      <c r="L39" s="75">
        <v>399.83999999999924</v>
      </c>
    </row>
    <row r="40" spans="1:12" x14ac:dyDescent="0.25">
      <c r="A40" s="29" t="s">
        <v>5020</v>
      </c>
      <c r="B40" s="29" t="s">
        <v>5086</v>
      </c>
      <c r="C40" s="29" t="s">
        <v>5087</v>
      </c>
      <c r="D40" s="30" t="s">
        <v>35</v>
      </c>
      <c r="E40" s="71" t="s">
        <v>537</v>
      </c>
      <c r="F40" s="71" t="s">
        <v>538</v>
      </c>
      <c r="G40" s="71" t="s">
        <v>5</v>
      </c>
      <c r="H40" s="72">
        <v>56.303999999999903</v>
      </c>
      <c r="I40" s="73">
        <v>22.521599999999964</v>
      </c>
      <c r="J40" s="73">
        <v>33.782399999999939</v>
      </c>
      <c r="K40" s="74">
        <v>47.284099199999915</v>
      </c>
      <c r="L40" s="75">
        <v>394.12799999999936</v>
      </c>
    </row>
    <row r="41" spans="1:12" x14ac:dyDescent="0.25">
      <c r="A41" s="29" t="s">
        <v>5020</v>
      </c>
      <c r="B41" s="29" t="s">
        <v>5088</v>
      </c>
      <c r="C41" s="29" t="s">
        <v>5089</v>
      </c>
      <c r="D41" s="30" t="s">
        <v>1640</v>
      </c>
      <c r="E41" s="71" t="s">
        <v>595</v>
      </c>
      <c r="F41" s="71" t="s">
        <v>596</v>
      </c>
      <c r="G41" s="71" t="s">
        <v>4</v>
      </c>
      <c r="H41" s="72">
        <v>50.999999999999901</v>
      </c>
      <c r="I41" s="73">
        <v>20.399999999999963</v>
      </c>
      <c r="J41" s="73">
        <v>30.599999999999937</v>
      </c>
      <c r="K41" s="74">
        <v>42.829799999999921</v>
      </c>
      <c r="L41" s="75">
        <v>356.99999999999932</v>
      </c>
    </row>
    <row r="42" spans="1:12" x14ac:dyDescent="0.25">
      <c r="A42" s="29" t="s">
        <v>5020</v>
      </c>
      <c r="B42" s="29" t="s">
        <v>5090</v>
      </c>
      <c r="C42" s="29" t="s">
        <v>5091</v>
      </c>
      <c r="D42" s="30" t="s">
        <v>1640</v>
      </c>
      <c r="E42" s="71" t="s">
        <v>595</v>
      </c>
      <c r="F42" s="71" t="s">
        <v>596</v>
      </c>
      <c r="G42" s="71" t="s">
        <v>4</v>
      </c>
      <c r="H42" s="72">
        <v>49.775999999999897</v>
      </c>
      <c r="I42" s="73">
        <v>19.91039999999996</v>
      </c>
      <c r="J42" s="73">
        <v>29.865599999999937</v>
      </c>
      <c r="K42" s="74">
        <v>41.801884799999918</v>
      </c>
      <c r="L42" s="75">
        <v>348.43199999999928</v>
      </c>
    </row>
    <row r="43" spans="1:12" x14ac:dyDescent="0.25">
      <c r="A43" s="29" t="s">
        <v>5020</v>
      </c>
      <c r="B43" s="29" t="s">
        <v>5026</v>
      </c>
      <c r="C43" s="29" t="s">
        <v>5092</v>
      </c>
      <c r="D43" s="30" t="s">
        <v>918</v>
      </c>
      <c r="E43" s="71" t="s">
        <v>558</v>
      </c>
      <c r="F43" s="71" t="s">
        <v>5093</v>
      </c>
      <c r="G43" s="71" t="s">
        <v>21</v>
      </c>
      <c r="H43" s="72">
        <v>48.143999999999899</v>
      </c>
      <c r="I43" s="73">
        <v>19.257599999999961</v>
      </c>
      <c r="J43" s="73">
        <v>28.886399999999938</v>
      </c>
      <c r="K43" s="74">
        <v>40.43133119999991</v>
      </c>
      <c r="L43" s="75">
        <v>337.0079999999993</v>
      </c>
    </row>
    <row r="44" spans="1:12" x14ac:dyDescent="0.25">
      <c r="A44" s="29" t="s">
        <v>5020</v>
      </c>
      <c r="B44" s="29" t="s">
        <v>5094</v>
      </c>
      <c r="C44" s="29" t="s">
        <v>5095</v>
      </c>
      <c r="D44" s="30" t="s">
        <v>1040</v>
      </c>
      <c r="E44" s="71" t="s">
        <v>646</v>
      </c>
      <c r="F44" s="71" t="s">
        <v>647</v>
      </c>
      <c r="G44" s="71" t="s">
        <v>8</v>
      </c>
      <c r="H44" s="72">
        <v>45.695999999999898</v>
      </c>
      <c r="I44" s="73">
        <v>18.278399999999959</v>
      </c>
      <c r="J44" s="73">
        <v>27.41759999999994</v>
      </c>
      <c r="K44" s="74">
        <v>38.375500799999919</v>
      </c>
      <c r="L44" s="75">
        <v>319.87199999999928</v>
      </c>
    </row>
    <row r="45" spans="1:12" x14ac:dyDescent="0.25">
      <c r="A45" s="29" t="s">
        <v>5020</v>
      </c>
      <c r="B45" s="29" t="s">
        <v>5096</v>
      </c>
      <c r="C45" s="29" t="s">
        <v>5097</v>
      </c>
      <c r="D45" s="30" t="s">
        <v>953</v>
      </c>
      <c r="E45" s="71" t="s">
        <v>47</v>
      </c>
      <c r="F45" s="71" t="s">
        <v>424</v>
      </c>
      <c r="G45" s="71" t="s">
        <v>5</v>
      </c>
      <c r="H45" s="72">
        <v>44.685000000000002</v>
      </c>
      <c r="I45" s="73">
        <v>17.874000000000002</v>
      </c>
      <c r="J45" s="73">
        <v>26.811</v>
      </c>
      <c r="K45" s="74">
        <v>37.526463000000007</v>
      </c>
      <c r="L45" s="75">
        <v>312.79500000000002</v>
      </c>
    </row>
    <row r="46" spans="1:12" x14ac:dyDescent="0.25">
      <c r="A46" s="29" t="s">
        <v>5020</v>
      </c>
      <c r="B46" s="29" t="s">
        <v>5077</v>
      </c>
      <c r="C46" s="29" t="s">
        <v>5098</v>
      </c>
      <c r="D46" s="30" t="s">
        <v>39</v>
      </c>
      <c r="E46" s="71" t="s">
        <v>263</v>
      </c>
      <c r="F46" s="71" t="s">
        <v>264</v>
      </c>
      <c r="G46" s="71" t="s">
        <v>16</v>
      </c>
      <c r="H46" s="72">
        <v>44.063999999999901</v>
      </c>
      <c r="I46" s="73">
        <v>17.62559999999996</v>
      </c>
      <c r="J46" s="73">
        <v>26.438399999999941</v>
      </c>
      <c r="K46" s="74">
        <v>37.004947199999918</v>
      </c>
      <c r="L46" s="75">
        <v>308.4479999999993</v>
      </c>
    </row>
    <row r="47" spans="1:12" x14ac:dyDescent="0.25">
      <c r="A47" s="29" t="s">
        <v>5020</v>
      </c>
      <c r="B47" s="29" t="s">
        <v>5077</v>
      </c>
      <c r="C47" s="29" t="s">
        <v>5099</v>
      </c>
      <c r="D47" s="30" t="s">
        <v>46</v>
      </c>
      <c r="E47" s="71" t="s">
        <v>415</v>
      </c>
      <c r="F47" s="71" t="s">
        <v>5100</v>
      </c>
      <c r="G47" s="71" t="s">
        <v>9</v>
      </c>
      <c r="H47" s="72">
        <v>42.839999999999897</v>
      </c>
      <c r="I47" s="73">
        <v>17.13599999999996</v>
      </c>
      <c r="J47" s="73">
        <v>25.703999999999937</v>
      </c>
      <c r="K47" s="74">
        <v>35.977031999999909</v>
      </c>
      <c r="L47" s="75">
        <v>299.87999999999931</v>
      </c>
    </row>
    <row r="48" spans="1:12" x14ac:dyDescent="0.25">
      <c r="A48" s="29" t="s">
        <v>5020</v>
      </c>
      <c r="B48" s="29" t="s">
        <v>5101</v>
      </c>
      <c r="C48" s="29" t="s">
        <v>5102</v>
      </c>
      <c r="D48" s="30" t="s">
        <v>990</v>
      </c>
      <c r="E48" s="71" t="s">
        <v>27</v>
      </c>
      <c r="F48" s="71" t="s">
        <v>406</v>
      </c>
      <c r="G48" s="71" t="s">
        <v>5</v>
      </c>
      <c r="H48" s="72">
        <v>41.375</v>
      </c>
      <c r="I48" s="73">
        <v>16.55</v>
      </c>
      <c r="J48" s="73">
        <v>24.824999999999999</v>
      </c>
      <c r="K48" s="74">
        <v>34.746725000000005</v>
      </c>
      <c r="L48" s="75">
        <v>289.625</v>
      </c>
    </row>
    <row r="49" spans="1:12" x14ac:dyDescent="0.25">
      <c r="A49" s="29" t="s">
        <v>5020</v>
      </c>
      <c r="B49" s="29" t="s">
        <v>5101</v>
      </c>
      <c r="C49" s="29" t="s">
        <v>5103</v>
      </c>
      <c r="D49" s="30" t="s">
        <v>47</v>
      </c>
      <c r="E49" s="71" t="s">
        <v>309</v>
      </c>
      <c r="F49" s="71" t="s">
        <v>5104</v>
      </c>
      <c r="G49" s="71" t="s">
        <v>5</v>
      </c>
      <c r="H49" s="72">
        <v>41.375</v>
      </c>
      <c r="I49" s="73">
        <v>16.55</v>
      </c>
      <c r="J49" s="73">
        <v>24.824999999999999</v>
      </c>
      <c r="K49" s="74">
        <v>34.746725000000005</v>
      </c>
      <c r="L49" s="75">
        <v>289.625</v>
      </c>
    </row>
    <row r="50" spans="1:12" x14ac:dyDescent="0.25">
      <c r="A50" s="29" t="s">
        <v>5020</v>
      </c>
      <c r="B50" s="29" t="s">
        <v>5101</v>
      </c>
      <c r="C50" s="29" t="s">
        <v>5105</v>
      </c>
      <c r="D50" s="30" t="s">
        <v>1141</v>
      </c>
      <c r="E50" s="71" t="s">
        <v>612</v>
      </c>
      <c r="F50" s="71" t="s">
        <v>613</v>
      </c>
      <c r="G50" s="71" t="s">
        <v>5</v>
      </c>
      <c r="H50" s="72">
        <v>41.375</v>
      </c>
      <c r="I50" s="73">
        <v>16.55</v>
      </c>
      <c r="J50" s="73">
        <v>24.824999999999999</v>
      </c>
      <c r="K50" s="74">
        <v>34.746725000000005</v>
      </c>
      <c r="L50" s="75">
        <v>289.625</v>
      </c>
    </row>
    <row r="51" spans="1:12" x14ac:dyDescent="0.25">
      <c r="A51" s="29" t="s">
        <v>5020</v>
      </c>
      <c r="B51" s="29" t="s">
        <v>5101</v>
      </c>
      <c r="C51" s="29" t="s">
        <v>2006</v>
      </c>
      <c r="D51" s="30" t="s">
        <v>1944</v>
      </c>
      <c r="E51" s="71" t="s">
        <v>140</v>
      </c>
      <c r="F51" s="71" t="s">
        <v>141</v>
      </c>
      <c r="G51" s="71" t="s">
        <v>3</v>
      </c>
      <c r="H51" s="72">
        <v>41.375</v>
      </c>
      <c r="I51" s="73">
        <v>16.55</v>
      </c>
      <c r="J51" s="73">
        <v>24.824999999999999</v>
      </c>
      <c r="K51" s="74">
        <v>34.746725000000005</v>
      </c>
      <c r="L51" s="75">
        <v>289.625</v>
      </c>
    </row>
    <row r="52" spans="1:12" x14ac:dyDescent="0.25">
      <c r="A52" s="29" t="s">
        <v>5020</v>
      </c>
      <c r="B52" s="29" t="s">
        <v>5106</v>
      </c>
      <c r="C52" s="29" t="s">
        <v>5107</v>
      </c>
      <c r="D52" s="30" t="s">
        <v>1077</v>
      </c>
      <c r="E52" s="71" t="s">
        <v>583</v>
      </c>
      <c r="F52" s="71" t="s">
        <v>584</v>
      </c>
      <c r="G52" s="71" t="s">
        <v>10</v>
      </c>
      <c r="H52" s="72">
        <v>41.375</v>
      </c>
      <c r="I52" s="73">
        <v>16.55</v>
      </c>
      <c r="J52" s="73">
        <v>24.824999999999999</v>
      </c>
      <c r="K52" s="74">
        <v>34.746725000000005</v>
      </c>
      <c r="L52" s="75">
        <v>289.625</v>
      </c>
    </row>
    <row r="53" spans="1:12" x14ac:dyDescent="0.25">
      <c r="A53" s="29" t="s">
        <v>5020</v>
      </c>
      <c r="B53" s="29" t="s">
        <v>5108</v>
      </c>
      <c r="C53" s="29" t="s">
        <v>5109</v>
      </c>
      <c r="D53" s="30" t="s">
        <v>1141</v>
      </c>
      <c r="E53" s="71" t="s">
        <v>612</v>
      </c>
      <c r="F53" s="71" t="s">
        <v>613</v>
      </c>
      <c r="G53" s="71" t="s">
        <v>5</v>
      </c>
      <c r="H53" s="72">
        <v>41.375</v>
      </c>
      <c r="I53" s="73">
        <v>16.55</v>
      </c>
      <c r="J53" s="73">
        <v>24.824999999999999</v>
      </c>
      <c r="K53" s="74">
        <v>34.746725000000005</v>
      </c>
      <c r="L53" s="75">
        <v>289.625</v>
      </c>
    </row>
    <row r="54" spans="1:12" x14ac:dyDescent="0.25">
      <c r="A54" s="29" t="s">
        <v>5020</v>
      </c>
      <c r="B54" s="29" t="s">
        <v>5110</v>
      </c>
      <c r="C54" s="29" t="s">
        <v>5111</v>
      </c>
      <c r="D54" s="30" t="s">
        <v>1056</v>
      </c>
      <c r="E54" s="71" t="s">
        <v>211</v>
      </c>
      <c r="F54" s="71" t="s">
        <v>212</v>
      </c>
      <c r="G54" s="71" t="s">
        <v>11</v>
      </c>
      <c r="H54" s="72">
        <v>41.375</v>
      </c>
      <c r="I54" s="73">
        <v>16.55</v>
      </c>
      <c r="J54" s="73">
        <v>24.824999999999999</v>
      </c>
      <c r="K54" s="74">
        <v>34.746725000000005</v>
      </c>
      <c r="L54" s="75">
        <v>289.625</v>
      </c>
    </row>
    <row r="55" spans="1:12" x14ac:dyDescent="0.25">
      <c r="A55" s="29" t="s">
        <v>5020</v>
      </c>
      <c r="B55" s="29" t="s">
        <v>5022</v>
      </c>
      <c r="C55" s="29" t="s">
        <v>5112</v>
      </c>
      <c r="D55" s="30" t="s">
        <v>36</v>
      </c>
      <c r="E55" s="71" t="s">
        <v>396</v>
      </c>
      <c r="F55" s="71" t="s">
        <v>397</v>
      </c>
      <c r="G55" s="71" t="s">
        <v>15</v>
      </c>
      <c r="H55" s="72">
        <v>40.799999999999898</v>
      </c>
      <c r="I55" s="73">
        <v>16.319999999999961</v>
      </c>
      <c r="J55" s="73">
        <v>24.479999999999936</v>
      </c>
      <c r="K55" s="74">
        <v>34.263839999999917</v>
      </c>
      <c r="L55" s="75">
        <v>285.59999999999928</v>
      </c>
    </row>
    <row r="56" spans="1:12" x14ac:dyDescent="0.25">
      <c r="A56" s="29" t="s">
        <v>5020</v>
      </c>
      <c r="B56" s="29" t="s">
        <v>5077</v>
      </c>
      <c r="C56" s="29" t="s">
        <v>5113</v>
      </c>
      <c r="D56" s="30" t="s">
        <v>1601</v>
      </c>
      <c r="E56" s="71" t="s">
        <v>500</v>
      </c>
      <c r="F56" s="71" t="s">
        <v>501</v>
      </c>
      <c r="G56" s="71" t="s">
        <v>13</v>
      </c>
      <c r="H56" s="72">
        <v>40.547499999999999</v>
      </c>
      <c r="I56" s="73">
        <v>16.219000000000001</v>
      </c>
      <c r="J56" s="73">
        <v>24.328499999999998</v>
      </c>
      <c r="K56" s="74">
        <v>34.051790499999996</v>
      </c>
      <c r="L56" s="75">
        <v>283.83249999999998</v>
      </c>
    </row>
    <row r="57" spans="1:12" x14ac:dyDescent="0.25">
      <c r="A57" s="29" t="s">
        <v>5020</v>
      </c>
      <c r="B57" s="29" t="s">
        <v>5077</v>
      </c>
      <c r="C57" s="29" t="s">
        <v>5114</v>
      </c>
      <c r="D57" s="30" t="s">
        <v>25</v>
      </c>
      <c r="E57" s="71" t="s">
        <v>22</v>
      </c>
      <c r="F57" s="71" t="s">
        <v>430</v>
      </c>
      <c r="G57" s="71" t="s">
        <v>6</v>
      </c>
      <c r="H57" s="72">
        <v>39.1679999999999</v>
      </c>
      <c r="I57" s="73">
        <v>15.66719999999996</v>
      </c>
      <c r="J57" s="73">
        <v>23.500799999999941</v>
      </c>
      <c r="K57" s="74">
        <v>32.893286399999923</v>
      </c>
      <c r="L57" s="75">
        <v>274.17599999999931</v>
      </c>
    </row>
    <row r="58" spans="1:12" x14ac:dyDescent="0.25">
      <c r="A58" s="29" t="s">
        <v>5020</v>
      </c>
      <c r="B58" s="29" t="s">
        <v>5115</v>
      </c>
      <c r="C58" s="29" t="s">
        <v>5116</v>
      </c>
      <c r="D58" s="30" t="s">
        <v>1049</v>
      </c>
      <c r="E58" s="71" t="s">
        <v>702</v>
      </c>
      <c r="F58" s="71" t="s">
        <v>703</v>
      </c>
      <c r="G58" s="71" t="s">
        <v>20</v>
      </c>
      <c r="H58" s="72">
        <v>38.892499999999998</v>
      </c>
      <c r="I58" s="73">
        <v>15.557</v>
      </c>
      <c r="J58" s="73">
        <v>23.335499999999996</v>
      </c>
      <c r="K58" s="74">
        <v>32.661921499999998</v>
      </c>
      <c r="L58" s="75">
        <v>272.24749999999995</v>
      </c>
    </row>
    <row r="59" spans="1:12" x14ac:dyDescent="0.25">
      <c r="A59" s="29" t="s">
        <v>5020</v>
      </c>
      <c r="B59" s="29" t="s">
        <v>5077</v>
      </c>
      <c r="C59" s="29" t="s">
        <v>5117</v>
      </c>
      <c r="D59" s="30" t="s">
        <v>31</v>
      </c>
      <c r="E59" s="71" t="s">
        <v>456</v>
      </c>
      <c r="F59" s="71" t="s">
        <v>457</v>
      </c>
      <c r="G59" s="71" t="s">
        <v>18</v>
      </c>
      <c r="H59" s="72">
        <v>38.351999999999897</v>
      </c>
      <c r="I59" s="73">
        <v>15.340799999999959</v>
      </c>
      <c r="J59" s="73">
        <v>23.011199999999938</v>
      </c>
      <c r="K59" s="74">
        <v>32.208009599999919</v>
      </c>
      <c r="L59" s="75">
        <v>268.46399999999926</v>
      </c>
    </row>
    <row r="60" spans="1:12" x14ac:dyDescent="0.25">
      <c r="A60" s="29" t="s">
        <v>5020</v>
      </c>
      <c r="B60" s="29" t="s">
        <v>5118</v>
      </c>
      <c r="C60" s="29" t="s">
        <v>5119</v>
      </c>
      <c r="D60" s="30" t="s">
        <v>1944</v>
      </c>
      <c r="E60" s="71" t="s">
        <v>81</v>
      </c>
      <c r="F60" s="71" t="s">
        <v>82</v>
      </c>
      <c r="G60" s="71" t="s">
        <v>3</v>
      </c>
      <c r="H60" s="72">
        <v>38.064999999999998</v>
      </c>
      <c r="I60" s="73">
        <v>15.225999999999999</v>
      </c>
      <c r="J60" s="73">
        <v>22.838999999999999</v>
      </c>
      <c r="K60" s="74">
        <v>31.966986999999996</v>
      </c>
      <c r="L60" s="75">
        <v>266.45499999999998</v>
      </c>
    </row>
    <row r="61" spans="1:12" x14ac:dyDescent="0.25">
      <c r="A61" s="29" t="s">
        <v>5020</v>
      </c>
      <c r="B61" s="29" t="s">
        <v>5120</v>
      </c>
      <c r="C61" s="29" t="s">
        <v>5121</v>
      </c>
      <c r="D61" s="30" t="s">
        <v>1154</v>
      </c>
      <c r="E61" s="71" t="s">
        <v>612</v>
      </c>
      <c r="F61" s="71" t="s">
        <v>613</v>
      </c>
      <c r="G61" s="71" t="s">
        <v>5</v>
      </c>
      <c r="H61" s="72">
        <v>38.064999999999998</v>
      </c>
      <c r="I61" s="73">
        <v>15.225999999999999</v>
      </c>
      <c r="J61" s="73">
        <v>22.838999999999999</v>
      </c>
      <c r="K61" s="74">
        <v>31.966986999999996</v>
      </c>
      <c r="L61" s="75">
        <v>266.45499999999998</v>
      </c>
    </row>
    <row r="62" spans="1:12" x14ac:dyDescent="0.25">
      <c r="A62" s="29" t="s">
        <v>5020</v>
      </c>
      <c r="B62" s="29" t="s">
        <v>5122</v>
      </c>
      <c r="C62" s="29" t="s">
        <v>5123</v>
      </c>
      <c r="D62" s="30" t="s">
        <v>1064</v>
      </c>
      <c r="E62" s="71" t="s">
        <v>609</v>
      </c>
      <c r="F62" s="71" t="s">
        <v>33</v>
      </c>
      <c r="G62" s="71" t="s">
        <v>12</v>
      </c>
      <c r="H62" s="72">
        <v>36.719999999999899</v>
      </c>
      <c r="I62" s="73">
        <v>14.68799999999996</v>
      </c>
      <c r="J62" s="73">
        <v>22.03199999999994</v>
      </c>
      <c r="K62" s="74">
        <v>30.837455999999918</v>
      </c>
      <c r="L62" s="75">
        <v>257.03999999999928</v>
      </c>
    </row>
    <row r="63" spans="1:12" x14ac:dyDescent="0.25">
      <c r="A63" s="29" t="s">
        <v>5020</v>
      </c>
      <c r="B63" s="29" t="s">
        <v>5077</v>
      </c>
      <c r="C63" s="29" t="s">
        <v>5124</v>
      </c>
      <c r="D63" s="30" t="s">
        <v>29</v>
      </c>
      <c r="E63" s="71" t="s">
        <v>556</v>
      </c>
      <c r="F63" s="71" t="s">
        <v>5125</v>
      </c>
      <c r="G63" s="71" t="s">
        <v>5</v>
      </c>
      <c r="H63" s="72">
        <v>36.719999999999899</v>
      </c>
      <c r="I63" s="73">
        <v>14.68799999999996</v>
      </c>
      <c r="J63" s="73">
        <v>22.03199999999994</v>
      </c>
      <c r="K63" s="74">
        <v>30.837455999999918</v>
      </c>
      <c r="L63" s="75">
        <v>257.03999999999928</v>
      </c>
    </row>
    <row r="64" spans="1:12" x14ac:dyDescent="0.25">
      <c r="A64" s="29" t="s">
        <v>5020</v>
      </c>
      <c r="B64" s="29" t="s">
        <v>5126</v>
      </c>
      <c r="C64" s="29" t="s">
        <v>5127</v>
      </c>
      <c r="D64" s="30" t="s">
        <v>935</v>
      </c>
      <c r="E64" s="71" t="s">
        <v>494</v>
      </c>
      <c r="F64" s="71" t="s">
        <v>495</v>
      </c>
      <c r="G64" s="71" t="s">
        <v>7</v>
      </c>
      <c r="H64" s="72">
        <v>35.087999999999901</v>
      </c>
      <c r="I64" s="73">
        <v>14.035199999999961</v>
      </c>
      <c r="J64" s="73">
        <v>21.052799999999941</v>
      </c>
      <c r="K64" s="74">
        <v>29.466902399999924</v>
      </c>
      <c r="L64" s="75">
        <v>245.6159999999993</v>
      </c>
    </row>
    <row r="65" spans="1:12" x14ac:dyDescent="0.25">
      <c r="A65" s="29" t="s">
        <v>5020</v>
      </c>
      <c r="B65" s="29" t="s">
        <v>5077</v>
      </c>
      <c r="C65" s="29" t="s">
        <v>5128</v>
      </c>
      <c r="D65" s="30" t="s">
        <v>50</v>
      </c>
      <c r="E65" s="71" t="s">
        <v>614</v>
      </c>
      <c r="F65" s="71" t="s">
        <v>615</v>
      </c>
      <c r="G65" s="71" t="s">
        <v>6</v>
      </c>
      <c r="H65" s="72">
        <v>34.755000000000003</v>
      </c>
      <c r="I65" s="73">
        <v>13.902000000000001</v>
      </c>
      <c r="J65" s="73">
        <v>20.853000000000002</v>
      </c>
      <c r="K65" s="74">
        <v>29.187249000000005</v>
      </c>
      <c r="L65" s="75">
        <v>243.28500000000003</v>
      </c>
    </row>
    <row r="66" spans="1:12" x14ac:dyDescent="0.25">
      <c r="A66" s="29" t="s">
        <v>5020</v>
      </c>
      <c r="B66" s="29" t="s">
        <v>5129</v>
      </c>
      <c r="C66" s="29" t="s">
        <v>5130</v>
      </c>
      <c r="D66" s="30" t="s">
        <v>1915</v>
      </c>
      <c r="E66" s="71" t="s">
        <v>842</v>
      </c>
      <c r="F66" s="71" t="s">
        <v>843</v>
      </c>
      <c r="G66" s="71" t="s">
        <v>12</v>
      </c>
      <c r="H66" s="72">
        <v>33.1</v>
      </c>
      <c r="I66" s="73">
        <v>13.240000000000002</v>
      </c>
      <c r="J66" s="73">
        <v>19.86</v>
      </c>
      <c r="K66" s="74">
        <v>27.797380000000004</v>
      </c>
      <c r="L66" s="75">
        <v>231.70000000000005</v>
      </c>
    </row>
    <row r="67" spans="1:12" x14ac:dyDescent="0.25">
      <c r="A67" s="29" t="s">
        <v>5020</v>
      </c>
      <c r="B67" s="29" t="s">
        <v>5077</v>
      </c>
      <c r="C67" s="29" t="s">
        <v>5131</v>
      </c>
      <c r="D67" s="30" t="s">
        <v>40</v>
      </c>
      <c r="E67" s="71" t="s">
        <v>717</v>
      </c>
      <c r="F67" s="71" t="s">
        <v>5132</v>
      </c>
      <c r="G67" s="71" t="s">
        <v>17</v>
      </c>
      <c r="H67" s="72">
        <v>32.2319999999999</v>
      </c>
      <c r="I67" s="73">
        <v>12.89279999999996</v>
      </c>
      <c r="J67" s="73">
        <v>19.339199999999941</v>
      </c>
      <c r="K67" s="74">
        <v>27.068433599999917</v>
      </c>
      <c r="L67" s="75">
        <v>225.62399999999931</v>
      </c>
    </row>
    <row r="68" spans="1:12" x14ac:dyDescent="0.25">
      <c r="A68" s="29" t="s">
        <v>5020</v>
      </c>
      <c r="B68" s="29" t="s">
        <v>5133</v>
      </c>
      <c r="C68" s="29" t="s">
        <v>5134</v>
      </c>
      <c r="D68" s="30" t="s">
        <v>1141</v>
      </c>
      <c r="E68" s="71" t="s">
        <v>612</v>
      </c>
      <c r="F68" s="71" t="s">
        <v>613</v>
      </c>
      <c r="G68" s="71" t="s">
        <v>5</v>
      </c>
      <c r="H68" s="72">
        <v>31.445</v>
      </c>
      <c r="I68" s="73">
        <v>12.578000000000001</v>
      </c>
      <c r="J68" s="73">
        <v>18.866999999999997</v>
      </c>
      <c r="K68" s="74">
        <v>26.407511</v>
      </c>
      <c r="L68" s="75">
        <v>220.11500000000001</v>
      </c>
    </row>
    <row r="69" spans="1:12" x14ac:dyDescent="0.25">
      <c r="A69" s="29" t="s">
        <v>5020</v>
      </c>
      <c r="B69" s="29" t="s">
        <v>5135</v>
      </c>
      <c r="C69" s="29" t="s">
        <v>5136</v>
      </c>
      <c r="D69" s="30" t="s">
        <v>26</v>
      </c>
      <c r="E69" s="71" t="s">
        <v>341</v>
      </c>
      <c r="F69" s="71" t="s">
        <v>342</v>
      </c>
      <c r="G69" s="71" t="s">
        <v>14</v>
      </c>
      <c r="H69" s="72">
        <v>30.6175</v>
      </c>
      <c r="I69" s="73">
        <v>12.247</v>
      </c>
      <c r="J69" s="73">
        <v>18.3705</v>
      </c>
      <c r="K69" s="74">
        <v>25.712576500000008</v>
      </c>
      <c r="L69" s="75">
        <v>214.32249999999999</v>
      </c>
    </row>
    <row r="70" spans="1:12" x14ac:dyDescent="0.25">
      <c r="A70" s="29" t="s">
        <v>5020</v>
      </c>
      <c r="B70" s="29" t="s">
        <v>5028</v>
      </c>
      <c r="C70" s="29" t="s">
        <v>5137</v>
      </c>
      <c r="D70" s="30" t="s">
        <v>987</v>
      </c>
      <c r="E70" s="71" t="s">
        <v>195</v>
      </c>
      <c r="F70" s="71" t="s">
        <v>5138</v>
      </c>
      <c r="G70" s="71" t="s">
        <v>9</v>
      </c>
      <c r="H70" s="72">
        <v>30.599999999999898</v>
      </c>
      <c r="I70" s="73">
        <v>12.239999999999959</v>
      </c>
      <c r="J70" s="73">
        <v>18.359999999999939</v>
      </c>
      <c r="K70" s="74">
        <v>25.697879999999913</v>
      </c>
      <c r="L70" s="75">
        <v>214.19999999999931</v>
      </c>
    </row>
    <row r="71" spans="1:12" x14ac:dyDescent="0.25">
      <c r="A71" s="29" t="s">
        <v>5020</v>
      </c>
      <c r="B71" s="29" t="s">
        <v>5139</v>
      </c>
      <c r="C71" s="29" t="s">
        <v>5140</v>
      </c>
      <c r="D71" s="30" t="s">
        <v>23</v>
      </c>
      <c r="E71" s="71" t="s">
        <v>313</v>
      </c>
      <c r="F71" s="71" t="s">
        <v>314</v>
      </c>
      <c r="G71" s="71" t="s">
        <v>9</v>
      </c>
      <c r="H71" s="72">
        <v>30.599999999999898</v>
      </c>
      <c r="I71" s="73">
        <v>12.239999999999959</v>
      </c>
      <c r="J71" s="73">
        <v>18.359999999999939</v>
      </c>
      <c r="K71" s="74">
        <v>25.697879999999913</v>
      </c>
      <c r="L71" s="75">
        <v>214.19999999999931</v>
      </c>
    </row>
    <row r="72" spans="1:12" x14ac:dyDescent="0.25">
      <c r="A72" s="29" t="s">
        <v>5020</v>
      </c>
      <c r="B72" s="29" t="s">
        <v>5139</v>
      </c>
      <c r="C72" s="29" t="s">
        <v>5141</v>
      </c>
      <c r="D72" s="30" t="s">
        <v>1021</v>
      </c>
      <c r="E72" s="71" t="s">
        <v>585</v>
      </c>
      <c r="F72" s="71" t="s">
        <v>586</v>
      </c>
      <c r="G72" s="71" t="s">
        <v>19</v>
      </c>
      <c r="H72" s="72">
        <v>30.599999999999898</v>
      </c>
      <c r="I72" s="73">
        <v>12.239999999999959</v>
      </c>
      <c r="J72" s="73">
        <v>18.359999999999939</v>
      </c>
      <c r="K72" s="74">
        <v>25.697879999999913</v>
      </c>
      <c r="L72" s="75">
        <v>214.19999999999931</v>
      </c>
    </row>
    <row r="73" spans="1:12" x14ac:dyDescent="0.25">
      <c r="A73" s="29" t="s">
        <v>5020</v>
      </c>
      <c r="B73" s="29" t="s">
        <v>5142</v>
      </c>
      <c r="C73" s="29" t="s">
        <v>5143</v>
      </c>
      <c r="D73" s="30" t="s">
        <v>22</v>
      </c>
      <c r="E73" s="71" t="s">
        <v>688</v>
      </c>
      <c r="F73" s="71" t="s">
        <v>5144</v>
      </c>
      <c r="G73" s="71" t="s">
        <v>5</v>
      </c>
      <c r="H73" s="72">
        <v>30.599999999999898</v>
      </c>
      <c r="I73" s="73">
        <v>12.239999999999959</v>
      </c>
      <c r="J73" s="73">
        <v>18.359999999999939</v>
      </c>
      <c r="K73" s="74">
        <v>25.697879999999913</v>
      </c>
      <c r="L73" s="75">
        <v>214.19999999999931</v>
      </c>
    </row>
    <row r="74" spans="1:12" x14ac:dyDescent="0.25">
      <c r="A74" s="29" t="s">
        <v>5020</v>
      </c>
      <c r="B74" s="29" t="s">
        <v>5145</v>
      </c>
      <c r="C74" s="29" t="s">
        <v>5146</v>
      </c>
      <c r="D74" s="30" t="s">
        <v>1888</v>
      </c>
      <c r="E74" s="71" t="s">
        <v>832</v>
      </c>
      <c r="F74" s="71" t="s">
        <v>833</v>
      </c>
      <c r="G74" s="71" t="s">
        <v>12</v>
      </c>
      <c r="H74" s="72">
        <v>30.191999999999901</v>
      </c>
      <c r="I74" s="73">
        <v>12.076799999999961</v>
      </c>
      <c r="J74" s="73">
        <v>18.115199999999938</v>
      </c>
      <c r="K74" s="74">
        <v>25.355241599999918</v>
      </c>
      <c r="L74" s="75">
        <v>211.34399999999931</v>
      </c>
    </row>
    <row r="75" spans="1:12" x14ac:dyDescent="0.25">
      <c r="A75" s="29" t="s">
        <v>5020</v>
      </c>
      <c r="B75" s="29" t="s">
        <v>5060</v>
      </c>
      <c r="C75" s="29" t="s">
        <v>4187</v>
      </c>
      <c r="D75" s="30" t="s">
        <v>32</v>
      </c>
      <c r="E75" s="71" t="s">
        <v>275</v>
      </c>
      <c r="F75" s="71" t="s">
        <v>276</v>
      </c>
      <c r="G75" s="71" t="s">
        <v>5</v>
      </c>
      <c r="H75" s="72">
        <v>28.962499999999999</v>
      </c>
      <c r="I75" s="73">
        <v>11.585000000000001</v>
      </c>
      <c r="J75" s="73">
        <v>17.377499999999998</v>
      </c>
      <c r="K75" s="74">
        <v>24.322707499999996</v>
      </c>
      <c r="L75" s="75">
        <v>202.73750000000001</v>
      </c>
    </row>
    <row r="76" spans="1:12" x14ac:dyDescent="0.25">
      <c r="A76" s="29" t="s">
        <v>5020</v>
      </c>
      <c r="B76" s="29" t="s">
        <v>5147</v>
      </c>
      <c r="C76" s="29" t="s">
        <v>5148</v>
      </c>
      <c r="D76" s="30" t="s">
        <v>918</v>
      </c>
      <c r="E76" s="71" t="s">
        <v>558</v>
      </c>
      <c r="F76" s="71" t="s">
        <v>5093</v>
      </c>
      <c r="G76" s="71" t="s">
        <v>21</v>
      </c>
      <c r="H76" s="72">
        <v>28.962499999999999</v>
      </c>
      <c r="I76" s="73">
        <v>11.585000000000001</v>
      </c>
      <c r="J76" s="73">
        <v>17.377499999999998</v>
      </c>
      <c r="K76" s="74">
        <v>24.322707499999996</v>
      </c>
      <c r="L76" s="75">
        <v>202.73750000000001</v>
      </c>
    </row>
    <row r="77" spans="1:12" x14ac:dyDescent="0.25">
      <c r="A77" s="29" t="s">
        <v>5020</v>
      </c>
      <c r="B77" s="29" t="s">
        <v>5149</v>
      </c>
      <c r="C77" s="29" t="s">
        <v>5150</v>
      </c>
      <c r="D77" s="30" t="s">
        <v>1141</v>
      </c>
      <c r="E77" s="71" t="s">
        <v>612</v>
      </c>
      <c r="F77" s="71" t="s">
        <v>613</v>
      </c>
      <c r="G77" s="71" t="s">
        <v>5</v>
      </c>
      <c r="H77" s="72">
        <v>28.962499999999999</v>
      </c>
      <c r="I77" s="73">
        <v>11.585000000000001</v>
      </c>
      <c r="J77" s="73">
        <v>17.377499999999998</v>
      </c>
      <c r="K77" s="74">
        <v>24.322707499999996</v>
      </c>
      <c r="L77" s="75">
        <v>202.73750000000001</v>
      </c>
    </row>
    <row r="78" spans="1:12" x14ac:dyDescent="0.25">
      <c r="A78" s="29" t="s">
        <v>5020</v>
      </c>
      <c r="B78" s="29" t="s">
        <v>5151</v>
      </c>
      <c r="C78" s="29" t="s">
        <v>5152</v>
      </c>
      <c r="D78" s="30" t="s">
        <v>1473</v>
      </c>
      <c r="E78" s="71" t="s">
        <v>617</v>
      </c>
      <c r="F78" s="71" t="s">
        <v>618</v>
      </c>
      <c r="G78" s="71" t="s">
        <v>4</v>
      </c>
      <c r="H78" s="72">
        <v>28.962499999999999</v>
      </c>
      <c r="I78" s="73">
        <v>11.585000000000001</v>
      </c>
      <c r="J78" s="73">
        <v>17.377499999999998</v>
      </c>
      <c r="K78" s="74">
        <v>24.322707499999996</v>
      </c>
      <c r="L78" s="75">
        <v>202.73750000000001</v>
      </c>
    </row>
    <row r="79" spans="1:12" x14ac:dyDescent="0.25">
      <c r="A79" s="29" t="s">
        <v>5020</v>
      </c>
      <c r="B79" s="29" t="s">
        <v>5151</v>
      </c>
      <c r="C79" s="29" t="s">
        <v>5153</v>
      </c>
      <c r="D79" s="30" t="s">
        <v>906</v>
      </c>
      <c r="E79" s="71" t="s">
        <v>417</v>
      </c>
      <c r="F79" s="71" t="s">
        <v>418</v>
      </c>
      <c r="G79" s="71" t="s">
        <v>13</v>
      </c>
      <c r="H79" s="72">
        <v>28.962499999999999</v>
      </c>
      <c r="I79" s="73">
        <v>11.585000000000001</v>
      </c>
      <c r="J79" s="73">
        <v>17.377499999999998</v>
      </c>
      <c r="K79" s="74">
        <v>24.322707499999996</v>
      </c>
      <c r="L79" s="75">
        <v>202.73750000000001</v>
      </c>
    </row>
    <row r="80" spans="1:12" x14ac:dyDescent="0.25">
      <c r="A80" s="29" t="s">
        <v>5020</v>
      </c>
      <c r="B80" s="29" t="s">
        <v>5151</v>
      </c>
      <c r="C80" s="29" t="s">
        <v>5154</v>
      </c>
      <c r="D80" s="30" t="s">
        <v>25</v>
      </c>
      <c r="E80" s="71" t="s">
        <v>22</v>
      </c>
      <c r="F80" s="71" t="s">
        <v>430</v>
      </c>
      <c r="G80" s="71" t="s">
        <v>6</v>
      </c>
      <c r="H80" s="72">
        <v>28.962499999999999</v>
      </c>
      <c r="I80" s="73">
        <v>11.585000000000001</v>
      </c>
      <c r="J80" s="73">
        <v>17.377499999999998</v>
      </c>
      <c r="K80" s="74">
        <v>24.322707499999996</v>
      </c>
      <c r="L80" s="75">
        <v>202.73750000000001</v>
      </c>
    </row>
    <row r="81" spans="1:12" x14ac:dyDescent="0.25">
      <c r="A81" s="29" t="s">
        <v>5020</v>
      </c>
      <c r="B81" s="29" t="s">
        <v>5151</v>
      </c>
      <c r="C81" s="29" t="s">
        <v>5155</v>
      </c>
      <c r="D81" s="30" t="s">
        <v>29</v>
      </c>
      <c r="E81" s="71" t="s">
        <v>556</v>
      </c>
      <c r="F81" s="71" t="s">
        <v>5125</v>
      </c>
      <c r="G81" s="71" t="s">
        <v>5</v>
      </c>
      <c r="H81" s="72">
        <v>28.962499999999999</v>
      </c>
      <c r="I81" s="73">
        <v>11.585000000000001</v>
      </c>
      <c r="J81" s="73">
        <v>17.377499999999998</v>
      </c>
      <c r="K81" s="74">
        <v>24.322707499999996</v>
      </c>
      <c r="L81" s="75">
        <v>202.73750000000001</v>
      </c>
    </row>
    <row r="82" spans="1:12" x14ac:dyDescent="0.25">
      <c r="A82" s="29" t="s">
        <v>5020</v>
      </c>
      <c r="B82" s="29" t="s">
        <v>5151</v>
      </c>
      <c r="C82" s="29" t="s">
        <v>5156</v>
      </c>
      <c r="D82" s="30" t="s">
        <v>40</v>
      </c>
      <c r="E82" s="71" t="s">
        <v>717</v>
      </c>
      <c r="F82" s="71" t="s">
        <v>718</v>
      </c>
      <c r="G82" s="71" t="s">
        <v>17</v>
      </c>
      <c r="H82" s="72">
        <v>28.962499999999999</v>
      </c>
      <c r="I82" s="73">
        <v>11.585000000000001</v>
      </c>
      <c r="J82" s="73">
        <v>17.377499999999998</v>
      </c>
      <c r="K82" s="74">
        <v>24.322707499999996</v>
      </c>
      <c r="L82" s="75">
        <v>202.73750000000001</v>
      </c>
    </row>
    <row r="83" spans="1:12" x14ac:dyDescent="0.25">
      <c r="A83" s="29" t="s">
        <v>5020</v>
      </c>
      <c r="B83" s="29" t="s">
        <v>5151</v>
      </c>
      <c r="C83" s="29" t="s">
        <v>5157</v>
      </c>
      <c r="D83" s="30" t="s">
        <v>1141</v>
      </c>
      <c r="E83" s="71" t="s">
        <v>612</v>
      </c>
      <c r="F83" s="71" t="s">
        <v>613</v>
      </c>
      <c r="G83" s="71" t="s">
        <v>5</v>
      </c>
      <c r="H83" s="72">
        <v>28.962499999999999</v>
      </c>
      <c r="I83" s="73">
        <v>11.585000000000001</v>
      </c>
      <c r="J83" s="73">
        <v>17.377499999999998</v>
      </c>
      <c r="K83" s="74">
        <v>24.322707499999996</v>
      </c>
      <c r="L83" s="75">
        <v>202.73750000000001</v>
      </c>
    </row>
    <row r="84" spans="1:12" x14ac:dyDescent="0.25">
      <c r="A84" s="29" t="s">
        <v>5020</v>
      </c>
      <c r="B84" s="29" t="s">
        <v>5158</v>
      </c>
      <c r="C84" s="29" t="s">
        <v>5159</v>
      </c>
      <c r="D84" s="30" t="s">
        <v>1944</v>
      </c>
      <c r="E84" s="71" t="s">
        <v>81</v>
      </c>
      <c r="F84" s="71" t="s">
        <v>82</v>
      </c>
      <c r="G84" s="71" t="s">
        <v>3</v>
      </c>
      <c r="H84" s="72">
        <v>28.962499999999999</v>
      </c>
      <c r="I84" s="73">
        <v>11.585000000000001</v>
      </c>
      <c r="J84" s="73">
        <v>17.377499999999998</v>
      </c>
      <c r="K84" s="74">
        <v>24.322707499999996</v>
      </c>
      <c r="L84" s="75">
        <v>202.73750000000001</v>
      </c>
    </row>
    <row r="85" spans="1:12" x14ac:dyDescent="0.25">
      <c r="A85" s="29" t="s">
        <v>5020</v>
      </c>
      <c r="B85" s="29" t="s">
        <v>5160</v>
      </c>
      <c r="C85" s="29" t="s">
        <v>5161</v>
      </c>
      <c r="D85" s="30" t="s">
        <v>1141</v>
      </c>
      <c r="E85" s="71" t="s">
        <v>612</v>
      </c>
      <c r="F85" s="71" t="s">
        <v>613</v>
      </c>
      <c r="G85" s="71" t="s">
        <v>5</v>
      </c>
      <c r="H85" s="72">
        <v>28.962499999999999</v>
      </c>
      <c r="I85" s="73">
        <v>11.585000000000001</v>
      </c>
      <c r="J85" s="73">
        <v>17.377499999999998</v>
      </c>
      <c r="K85" s="74">
        <v>24.322707499999996</v>
      </c>
      <c r="L85" s="75">
        <v>202.73750000000001</v>
      </c>
    </row>
    <row r="86" spans="1:12" x14ac:dyDescent="0.25">
      <c r="A86" s="29" t="s">
        <v>5020</v>
      </c>
      <c r="B86" s="29" t="s">
        <v>5162</v>
      </c>
      <c r="C86" s="29" t="s">
        <v>5163</v>
      </c>
      <c r="D86" s="30" t="s">
        <v>1064</v>
      </c>
      <c r="E86" s="71" t="s">
        <v>609</v>
      </c>
      <c r="F86" s="71" t="s">
        <v>33</v>
      </c>
      <c r="G86" s="71" t="s">
        <v>12</v>
      </c>
      <c r="H86" s="72">
        <v>28.962499999999999</v>
      </c>
      <c r="I86" s="73">
        <v>11.585000000000001</v>
      </c>
      <c r="J86" s="73">
        <v>17.377499999999998</v>
      </c>
      <c r="K86" s="74">
        <v>24.322707499999996</v>
      </c>
      <c r="L86" s="75">
        <v>202.73750000000001</v>
      </c>
    </row>
    <row r="87" spans="1:12" x14ac:dyDescent="0.25">
      <c r="A87" s="29" t="s">
        <v>5020</v>
      </c>
      <c r="B87" s="29" t="s">
        <v>5028</v>
      </c>
      <c r="C87" s="29" t="s">
        <v>5164</v>
      </c>
      <c r="D87" s="30" t="s">
        <v>984</v>
      </c>
      <c r="E87" s="71" t="s">
        <v>809</v>
      </c>
      <c r="F87" s="71" t="s">
        <v>5165</v>
      </c>
      <c r="G87" s="71" t="s">
        <v>7</v>
      </c>
      <c r="H87" s="72">
        <v>28.962499999999999</v>
      </c>
      <c r="I87" s="73">
        <v>11.585000000000001</v>
      </c>
      <c r="J87" s="73">
        <v>17.377499999999998</v>
      </c>
      <c r="K87" s="74">
        <v>24.322707499999996</v>
      </c>
      <c r="L87" s="75">
        <v>202.73750000000001</v>
      </c>
    </row>
    <row r="88" spans="1:12" x14ac:dyDescent="0.25">
      <c r="A88" s="29" t="s">
        <v>5020</v>
      </c>
      <c r="B88" s="29" t="s">
        <v>5166</v>
      </c>
      <c r="C88" s="29" t="s">
        <v>5167</v>
      </c>
      <c r="D88" s="30" t="s">
        <v>990</v>
      </c>
      <c r="E88" s="71" t="s">
        <v>625</v>
      </c>
      <c r="F88" s="71" t="s">
        <v>626</v>
      </c>
      <c r="G88" s="71" t="s">
        <v>5</v>
      </c>
      <c r="H88" s="72">
        <v>28.962499999999999</v>
      </c>
      <c r="I88" s="73">
        <v>11.585000000000001</v>
      </c>
      <c r="J88" s="73">
        <v>17.377499999999998</v>
      </c>
      <c r="K88" s="74">
        <v>24.322707499999996</v>
      </c>
      <c r="L88" s="75">
        <v>202.73750000000001</v>
      </c>
    </row>
    <row r="89" spans="1:12" x14ac:dyDescent="0.25">
      <c r="A89" s="29" t="s">
        <v>5020</v>
      </c>
      <c r="B89" s="29" t="s">
        <v>5168</v>
      </c>
      <c r="C89" s="29" t="s">
        <v>5169</v>
      </c>
      <c r="D89" s="30" t="s">
        <v>1965</v>
      </c>
      <c r="E89" s="71" t="s">
        <v>65</v>
      </c>
      <c r="F89" s="71" t="s">
        <v>66</v>
      </c>
      <c r="G89" s="71" t="s">
        <v>3</v>
      </c>
      <c r="H89" s="72">
        <v>28.962499999999999</v>
      </c>
      <c r="I89" s="73">
        <v>11.585000000000001</v>
      </c>
      <c r="J89" s="73">
        <v>17.377499999999998</v>
      </c>
      <c r="K89" s="74">
        <v>24.322707499999996</v>
      </c>
      <c r="L89" s="75">
        <v>202.73750000000001</v>
      </c>
    </row>
    <row r="90" spans="1:12" x14ac:dyDescent="0.25">
      <c r="A90" s="29" t="s">
        <v>5020</v>
      </c>
      <c r="B90" s="29" t="s">
        <v>5071</v>
      </c>
      <c r="C90" s="29" t="s">
        <v>5170</v>
      </c>
      <c r="D90" s="30" t="s">
        <v>2007</v>
      </c>
      <c r="E90" s="71" t="s">
        <v>127</v>
      </c>
      <c r="F90" s="71" t="s">
        <v>5171</v>
      </c>
      <c r="G90" s="71" t="s">
        <v>3</v>
      </c>
      <c r="H90" s="72">
        <v>28.962499999999999</v>
      </c>
      <c r="I90" s="73">
        <v>11.585000000000001</v>
      </c>
      <c r="J90" s="73">
        <v>17.377499999999998</v>
      </c>
      <c r="K90" s="74">
        <v>24.322707499999996</v>
      </c>
      <c r="L90" s="75">
        <v>202.73750000000001</v>
      </c>
    </row>
    <row r="91" spans="1:12" x14ac:dyDescent="0.25">
      <c r="A91" s="29" t="s">
        <v>5020</v>
      </c>
      <c r="B91" s="29" t="s">
        <v>5028</v>
      </c>
      <c r="C91" s="29" t="s">
        <v>5172</v>
      </c>
      <c r="D91" s="30" t="s">
        <v>935</v>
      </c>
      <c r="E91" s="71" t="s">
        <v>502</v>
      </c>
      <c r="F91" s="71" t="s">
        <v>503</v>
      </c>
      <c r="G91" s="71" t="s">
        <v>7</v>
      </c>
      <c r="H91" s="72">
        <v>28.962499999999999</v>
      </c>
      <c r="I91" s="73">
        <v>11.585000000000001</v>
      </c>
      <c r="J91" s="73">
        <v>17.377499999999998</v>
      </c>
      <c r="K91" s="74">
        <v>24.322707499999996</v>
      </c>
      <c r="L91" s="75">
        <v>202.73750000000001</v>
      </c>
    </row>
    <row r="92" spans="1:12" x14ac:dyDescent="0.25">
      <c r="A92" s="29" t="s">
        <v>5020</v>
      </c>
      <c r="B92" s="29" t="s">
        <v>5173</v>
      </c>
      <c r="C92" s="29" t="s">
        <v>5174</v>
      </c>
      <c r="D92" s="30" t="s">
        <v>1944</v>
      </c>
      <c r="E92" s="71" t="s">
        <v>81</v>
      </c>
      <c r="F92" s="71" t="s">
        <v>82</v>
      </c>
      <c r="G92" s="71" t="s">
        <v>3</v>
      </c>
      <c r="H92" s="72">
        <v>28.962499999999999</v>
      </c>
      <c r="I92" s="73">
        <v>11.585000000000001</v>
      </c>
      <c r="J92" s="73">
        <v>17.377499999999998</v>
      </c>
      <c r="K92" s="74">
        <v>24.322707499999996</v>
      </c>
      <c r="L92" s="75">
        <v>202.73750000000001</v>
      </c>
    </row>
    <row r="93" spans="1:12" x14ac:dyDescent="0.25">
      <c r="A93" s="29" t="s">
        <v>5020</v>
      </c>
      <c r="B93" s="29" t="s">
        <v>5175</v>
      </c>
      <c r="C93" s="29" t="s">
        <v>5176</v>
      </c>
      <c r="D93" s="30" t="s">
        <v>29</v>
      </c>
      <c r="E93" s="71" t="s">
        <v>560</v>
      </c>
      <c r="F93" s="71" t="s">
        <v>561</v>
      </c>
      <c r="G93" s="71" t="s">
        <v>5</v>
      </c>
      <c r="H93" s="72">
        <v>28.962499999999999</v>
      </c>
      <c r="I93" s="73">
        <v>11.585000000000001</v>
      </c>
      <c r="J93" s="73">
        <v>17.377499999999998</v>
      </c>
      <c r="K93" s="74">
        <v>24.322707499999996</v>
      </c>
      <c r="L93" s="75">
        <v>202.73750000000001</v>
      </c>
    </row>
    <row r="94" spans="1:12" x14ac:dyDescent="0.25">
      <c r="A94" s="29" t="s">
        <v>5020</v>
      </c>
      <c r="B94" s="29" t="s">
        <v>5071</v>
      </c>
      <c r="C94" s="29" t="s">
        <v>5177</v>
      </c>
      <c r="D94" s="30" t="s">
        <v>1660</v>
      </c>
      <c r="E94" s="71" t="s">
        <v>233</v>
      </c>
      <c r="F94" s="71" t="s">
        <v>234</v>
      </c>
      <c r="G94" s="71" t="s">
        <v>5</v>
      </c>
      <c r="H94" s="72">
        <v>28.962499999999999</v>
      </c>
      <c r="I94" s="73">
        <v>11.585000000000001</v>
      </c>
      <c r="J94" s="73">
        <v>17.377499999999998</v>
      </c>
      <c r="K94" s="74">
        <v>24.322707499999996</v>
      </c>
      <c r="L94" s="75">
        <v>202.73750000000001</v>
      </c>
    </row>
    <row r="95" spans="1:12" x14ac:dyDescent="0.25">
      <c r="A95" s="29" t="s">
        <v>5020</v>
      </c>
      <c r="B95" s="29" t="s">
        <v>5178</v>
      </c>
      <c r="C95" s="29" t="s">
        <v>5179</v>
      </c>
      <c r="D95" s="30" t="s">
        <v>1141</v>
      </c>
      <c r="E95" s="71" t="s">
        <v>612</v>
      </c>
      <c r="F95" s="71" t="s">
        <v>613</v>
      </c>
      <c r="G95" s="71" t="s">
        <v>5</v>
      </c>
      <c r="H95" s="72">
        <v>28.962499999999999</v>
      </c>
      <c r="I95" s="73">
        <v>11.585000000000001</v>
      </c>
      <c r="J95" s="73">
        <v>17.377499999999998</v>
      </c>
      <c r="K95" s="74">
        <v>24.322707499999996</v>
      </c>
      <c r="L95" s="75">
        <v>202.73750000000001</v>
      </c>
    </row>
    <row r="96" spans="1:12" x14ac:dyDescent="0.25">
      <c r="A96" s="29" t="s">
        <v>5020</v>
      </c>
      <c r="B96" s="29" t="s">
        <v>5180</v>
      </c>
      <c r="C96" s="29" t="s">
        <v>5181</v>
      </c>
      <c r="D96" s="30" t="s">
        <v>37</v>
      </c>
      <c r="E96" s="71" t="s">
        <v>758</v>
      </c>
      <c r="F96" s="71" t="s">
        <v>5182</v>
      </c>
      <c r="G96" s="71" t="s">
        <v>15</v>
      </c>
      <c r="H96" s="72">
        <v>28.962499999999999</v>
      </c>
      <c r="I96" s="73">
        <v>11.585000000000001</v>
      </c>
      <c r="J96" s="73">
        <v>17.377499999999998</v>
      </c>
      <c r="K96" s="74">
        <v>24.322707499999996</v>
      </c>
      <c r="L96" s="75">
        <v>202.73750000000001</v>
      </c>
    </row>
    <row r="97" spans="1:12" x14ac:dyDescent="0.25">
      <c r="A97" s="29" t="s">
        <v>5020</v>
      </c>
      <c r="B97" s="29" t="s">
        <v>5077</v>
      </c>
      <c r="C97" s="29" t="s">
        <v>4127</v>
      </c>
      <c r="D97" s="30" t="s">
        <v>24</v>
      </c>
      <c r="E97" s="71" t="s">
        <v>277</v>
      </c>
      <c r="F97" s="71" t="s">
        <v>278</v>
      </c>
      <c r="G97" s="71" t="s">
        <v>20</v>
      </c>
      <c r="H97" s="72">
        <v>28.559999999999899</v>
      </c>
      <c r="I97" s="73">
        <v>11.42399999999996</v>
      </c>
      <c r="J97" s="73">
        <v>17.135999999999939</v>
      </c>
      <c r="K97" s="74">
        <v>23.984687999999913</v>
      </c>
      <c r="L97" s="75">
        <v>199.91999999999931</v>
      </c>
    </row>
    <row r="98" spans="1:12" x14ac:dyDescent="0.25">
      <c r="A98" s="29" t="s">
        <v>5020</v>
      </c>
      <c r="B98" s="29" t="s">
        <v>5139</v>
      </c>
      <c r="C98" s="29" t="s">
        <v>5183</v>
      </c>
      <c r="D98" s="30" t="s">
        <v>1249</v>
      </c>
      <c r="E98" s="71" t="s">
        <v>578</v>
      </c>
      <c r="F98" s="71" t="s">
        <v>579</v>
      </c>
      <c r="G98" s="71" t="s">
        <v>12</v>
      </c>
      <c r="H98" s="72">
        <v>28.151999999999902</v>
      </c>
      <c r="I98" s="73">
        <v>11.260799999999961</v>
      </c>
      <c r="J98" s="73">
        <v>16.891199999999941</v>
      </c>
      <c r="K98" s="74">
        <v>23.642049599999918</v>
      </c>
      <c r="L98" s="75">
        <v>197.06399999999931</v>
      </c>
    </row>
    <row r="99" spans="1:12" x14ac:dyDescent="0.25">
      <c r="A99" s="29" t="s">
        <v>5020</v>
      </c>
      <c r="B99" s="29" t="s">
        <v>5077</v>
      </c>
      <c r="C99" s="29" t="s">
        <v>132</v>
      </c>
      <c r="D99" s="30" t="s">
        <v>1978</v>
      </c>
      <c r="E99" s="71" t="s">
        <v>131</v>
      </c>
      <c r="F99" s="71" t="s">
        <v>132</v>
      </c>
      <c r="G99" s="71" t="s">
        <v>3</v>
      </c>
      <c r="H99" s="72">
        <v>27.7439999999999</v>
      </c>
      <c r="I99" s="73">
        <v>11.097599999999961</v>
      </c>
      <c r="J99" s="73">
        <v>16.646399999999939</v>
      </c>
      <c r="K99" s="74">
        <v>23.29941119999992</v>
      </c>
      <c r="L99" s="75">
        <v>194.20799999999929</v>
      </c>
    </row>
    <row r="100" spans="1:12" x14ac:dyDescent="0.25">
      <c r="A100" s="29" t="s">
        <v>5020</v>
      </c>
      <c r="B100" s="29" t="s">
        <v>5184</v>
      </c>
      <c r="C100" s="29" t="s">
        <v>5185</v>
      </c>
      <c r="D100" s="30" t="s">
        <v>32</v>
      </c>
      <c r="E100" s="71" t="s">
        <v>275</v>
      </c>
      <c r="F100" s="71" t="s">
        <v>276</v>
      </c>
      <c r="G100" s="71" t="s">
        <v>5</v>
      </c>
      <c r="H100" s="72">
        <v>26.5199999999999</v>
      </c>
      <c r="I100" s="73">
        <v>10.607999999999961</v>
      </c>
      <c r="J100" s="73">
        <v>15.911999999999939</v>
      </c>
      <c r="K100" s="74">
        <v>22.271495999999914</v>
      </c>
      <c r="L100" s="75">
        <v>185.6399999999993</v>
      </c>
    </row>
    <row r="101" spans="1:12" x14ac:dyDescent="0.25">
      <c r="A101" s="29" t="s">
        <v>5020</v>
      </c>
      <c r="B101" s="29" t="s">
        <v>5186</v>
      </c>
      <c r="C101" s="29" t="s">
        <v>5187</v>
      </c>
      <c r="D101" s="30" t="s">
        <v>36</v>
      </c>
      <c r="E101" s="71" t="s">
        <v>396</v>
      </c>
      <c r="F101" s="71" t="s">
        <v>397</v>
      </c>
      <c r="G101" s="71" t="s">
        <v>15</v>
      </c>
      <c r="H101" s="72">
        <v>26.48</v>
      </c>
      <c r="I101" s="73">
        <v>10.592000000000001</v>
      </c>
      <c r="J101" s="73">
        <v>15.888</v>
      </c>
      <c r="K101" s="74">
        <v>22.237904000000004</v>
      </c>
      <c r="L101" s="75">
        <v>185.36</v>
      </c>
    </row>
    <row r="102" spans="1:12" x14ac:dyDescent="0.25">
      <c r="A102" s="29" t="s">
        <v>5020</v>
      </c>
      <c r="B102" s="29" t="s">
        <v>5188</v>
      </c>
      <c r="C102" s="29" t="s">
        <v>5189</v>
      </c>
      <c r="D102" s="30" t="s">
        <v>1127</v>
      </c>
      <c r="E102" s="71" t="s">
        <v>413</v>
      </c>
      <c r="F102" s="71" t="s">
        <v>414</v>
      </c>
      <c r="G102" s="71" t="s">
        <v>11</v>
      </c>
      <c r="H102" s="72">
        <v>24.824999999999999</v>
      </c>
      <c r="I102" s="73">
        <v>9.93</v>
      </c>
      <c r="J102" s="73">
        <v>14.895</v>
      </c>
      <c r="K102" s="74">
        <v>20.848034999999999</v>
      </c>
      <c r="L102" s="75">
        <v>173.77499999999998</v>
      </c>
    </row>
    <row r="103" spans="1:12" x14ac:dyDescent="0.25">
      <c r="A103" s="29" t="s">
        <v>5020</v>
      </c>
      <c r="B103" s="29" t="s">
        <v>5190</v>
      </c>
      <c r="C103" s="29" t="s">
        <v>5191</v>
      </c>
      <c r="D103" s="30" t="s">
        <v>1141</v>
      </c>
      <c r="E103" s="71" t="s">
        <v>612</v>
      </c>
      <c r="F103" s="71" t="s">
        <v>613</v>
      </c>
      <c r="G103" s="71" t="s">
        <v>5</v>
      </c>
      <c r="H103" s="72">
        <v>24.824999999999999</v>
      </c>
      <c r="I103" s="73">
        <v>9.93</v>
      </c>
      <c r="J103" s="73">
        <v>14.895</v>
      </c>
      <c r="K103" s="74">
        <v>20.848034999999999</v>
      </c>
      <c r="L103" s="75">
        <v>173.77499999999998</v>
      </c>
    </row>
    <row r="104" spans="1:12" x14ac:dyDescent="0.25">
      <c r="A104" s="29" t="s">
        <v>5020</v>
      </c>
      <c r="B104" s="29" t="s">
        <v>5192</v>
      </c>
      <c r="C104" s="29" t="s">
        <v>5193</v>
      </c>
      <c r="D104" s="30" t="s">
        <v>1926</v>
      </c>
      <c r="E104" s="71" t="s">
        <v>133</v>
      </c>
      <c r="F104" s="71" t="s">
        <v>134</v>
      </c>
      <c r="G104" s="71" t="s">
        <v>3</v>
      </c>
      <c r="H104" s="72">
        <v>24.824999999999999</v>
      </c>
      <c r="I104" s="73">
        <v>9.93</v>
      </c>
      <c r="J104" s="73">
        <v>14.895</v>
      </c>
      <c r="K104" s="74">
        <v>20.848034999999999</v>
      </c>
      <c r="L104" s="75">
        <v>173.77499999999998</v>
      </c>
    </row>
    <row r="105" spans="1:12" x14ac:dyDescent="0.25">
      <c r="A105" s="29" t="s">
        <v>5020</v>
      </c>
      <c r="B105" s="29" t="s">
        <v>5194</v>
      </c>
      <c r="C105" s="29" t="s">
        <v>5195</v>
      </c>
      <c r="D105" s="30" t="s">
        <v>1141</v>
      </c>
      <c r="E105" s="71" t="s">
        <v>612</v>
      </c>
      <c r="F105" s="71" t="s">
        <v>613</v>
      </c>
      <c r="G105" s="71" t="s">
        <v>5</v>
      </c>
      <c r="H105" s="72">
        <v>22.342500000000001</v>
      </c>
      <c r="I105" s="73">
        <v>8.9370000000000012</v>
      </c>
      <c r="J105" s="73">
        <v>13.4055</v>
      </c>
      <c r="K105" s="74">
        <v>18.763231500000003</v>
      </c>
      <c r="L105" s="75">
        <v>156.39750000000001</v>
      </c>
    </row>
    <row r="106" spans="1:12" x14ac:dyDescent="0.25">
      <c r="A106" s="29" t="s">
        <v>5020</v>
      </c>
      <c r="B106" s="29" t="s">
        <v>5196</v>
      </c>
      <c r="C106" s="29" t="s">
        <v>5197</v>
      </c>
      <c r="D106" s="30" t="s">
        <v>25</v>
      </c>
      <c r="E106" s="71" t="s">
        <v>22</v>
      </c>
      <c r="F106" s="71" t="s">
        <v>430</v>
      </c>
      <c r="G106" s="71" t="s">
        <v>6</v>
      </c>
      <c r="H106" s="72">
        <v>19.032499999999999</v>
      </c>
      <c r="I106" s="73">
        <v>0</v>
      </c>
      <c r="J106" s="73">
        <v>19.032499999999999</v>
      </c>
      <c r="K106" s="74">
        <v>12.618547499999998</v>
      </c>
      <c r="L106" s="75">
        <v>95.162499999999994</v>
      </c>
    </row>
    <row r="107" spans="1:12" x14ac:dyDescent="0.25">
      <c r="A107" s="29" t="s">
        <v>5020</v>
      </c>
      <c r="B107" s="29" t="s">
        <v>5028</v>
      </c>
      <c r="C107" s="29" t="s">
        <v>5198</v>
      </c>
      <c r="D107" s="30" t="s">
        <v>38</v>
      </c>
      <c r="E107" s="71" t="s">
        <v>287</v>
      </c>
      <c r="F107" s="71" t="s">
        <v>288</v>
      </c>
      <c r="G107" s="71" t="s">
        <v>5</v>
      </c>
      <c r="H107" s="72">
        <v>18.204999999999998</v>
      </c>
      <c r="I107" s="73">
        <v>0</v>
      </c>
      <c r="J107" s="73">
        <v>18.204999999999998</v>
      </c>
      <c r="K107" s="74">
        <v>12.069915000000002</v>
      </c>
      <c r="L107" s="75">
        <v>91.024999999999991</v>
      </c>
    </row>
    <row r="108" spans="1:12" x14ac:dyDescent="0.25">
      <c r="A108" s="29" t="s">
        <v>5020</v>
      </c>
      <c r="B108" s="29" t="s">
        <v>5199</v>
      </c>
      <c r="C108" s="29" t="s">
        <v>5200</v>
      </c>
      <c r="D108" s="30" t="s">
        <v>1049</v>
      </c>
      <c r="E108" s="71" t="s">
        <v>702</v>
      </c>
      <c r="F108" s="71" t="s">
        <v>703</v>
      </c>
      <c r="G108" s="71" t="s">
        <v>20</v>
      </c>
      <c r="H108" s="72">
        <v>16.55</v>
      </c>
      <c r="I108" s="73">
        <v>0</v>
      </c>
      <c r="J108" s="73">
        <v>16.55</v>
      </c>
      <c r="K108" s="74">
        <v>10.972650000000002</v>
      </c>
      <c r="L108" s="75">
        <v>82.75</v>
      </c>
    </row>
    <row r="109" spans="1:12" x14ac:dyDescent="0.25">
      <c r="A109" s="29" t="s">
        <v>5020</v>
      </c>
      <c r="B109" s="29" t="s">
        <v>5201</v>
      </c>
      <c r="C109" s="29" t="s">
        <v>5202</v>
      </c>
      <c r="D109" s="30" t="s">
        <v>46</v>
      </c>
      <c r="E109" s="71" t="s">
        <v>415</v>
      </c>
      <c r="F109" s="71" t="s">
        <v>5100</v>
      </c>
      <c r="G109" s="71" t="s">
        <v>9</v>
      </c>
      <c r="H109" s="72">
        <v>16.55</v>
      </c>
      <c r="I109" s="73">
        <v>0</v>
      </c>
      <c r="J109" s="73">
        <v>16.55</v>
      </c>
      <c r="K109" s="74">
        <v>10.972650000000002</v>
      </c>
      <c r="L109" s="75">
        <v>82.75</v>
      </c>
    </row>
    <row r="110" spans="1:12" x14ac:dyDescent="0.25">
      <c r="A110" s="29" t="s">
        <v>5020</v>
      </c>
      <c r="B110" s="29" t="s">
        <v>5203</v>
      </c>
      <c r="C110" s="29" t="s">
        <v>5204</v>
      </c>
      <c r="D110" s="30" t="s">
        <v>40</v>
      </c>
      <c r="E110" s="71" t="s">
        <v>717</v>
      </c>
      <c r="F110" s="71" t="s">
        <v>718</v>
      </c>
      <c r="G110" s="71" t="s">
        <v>17</v>
      </c>
      <c r="H110" s="72">
        <v>16.55</v>
      </c>
      <c r="I110" s="73">
        <v>0</v>
      </c>
      <c r="J110" s="73">
        <v>16.55</v>
      </c>
      <c r="K110" s="74">
        <v>10.972650000000002</v>
      </c>
      <c r="L110" s="75">
        <v>82.75</v>
      </c>
    </row>
    <row r="111" spans="1:12" x14ac:dyDescent="0.25">
      <c r="A111" s="29" t="s">
        <v>5020</v>
      </c>
      <c r="B111" s="29" t="s">
        <v>5151</v>
      </c>
      <c r="C111" s="29" t="s">
        <v>5205</v>
      </c>
      <c r="D111" s="30" t="s">
        <v>1064</v>
      </c>
      <c r="E111" s="71" t="s">
        <v>609</v>
      </c>
      <c r="F111" s="71" t="s">
        <v>33</v>
      </c>
      <c r="G111" s="71" t="s">
        <v>12</v>
      </c>
      <c r="H111" s="72">
        <v>16.55</v>
      </c>
      <c r="I111" s="73">
        <v>0</v>
      </c>
      <c r="J111" s="73">
        <v>16.55</v>
      </c>
      <c r="K111" s="74">
        <v>10.972650000000002</v>
      </c>
      <c r="L111" s="75">
        <v>82.75</v>
      </c>
    </row>
    <row r="112" spans="1:12" x14ac:dyDescent="0.25">
      <c r="A112" s="29" t="s">
        <v>5020</v>
      </c>
      <c r="B112" s="29" t="s">
        <v>5151</v>
      </c>
      <c r="C112" s="29" t="s">
        <v>5206</v>
      </c>
      <c r="D112" s="30" t="s">
        <v>1141</v>
      </c>
      <c r="E112" s="71" t="s">
        <v>612</v>
      </c>
      <c r="F112" s="71" t="s">
        <v>613</v>
      </c>
      <c r="G112" s="71" t="s">
        <v>5</v>
      </c>
      <c r="H112" s="72">
        <v>16.55</v>
      </c>
      <c r="I112" s="73">
        <v>0</v>
      </c>
      <c r="J112" s="73">
        <v>16.55</v>
      </c>
      <c r="K112" s="74">
        <v>10.972650000000002</v>
      </c>
      <c r="L112" s="75">
        <v>82.75</v>
      </c>
    </row>
    <row r="113" spans="1:12" x14ac:dyDescent="0.25">
      <c r="A113" s="29" t="s">
        <v>5020</v>
      </c>
      <c r="B113" s="29" t="s">
        <v>5151</v>
      </c>
      <c r="C113" s="29" t="s">
        <v>5207</v>
      </c>
      <c r="D113" s="30" t="s">
        <v>1049</v>
      </c>
      <c r="E113" s="71" t="s">
        <v>702</v>
      </c>
      <c r="F113" s="71" t="s">
        <v>703</v>
      </c>
      <c r="G113" s="71" t="s">
        <v>20</v>
      </c>
      <c r="H113" s="72">
        <v>16.55</v>
      </c>
      <c r="I113" s="73">
        <v>0</v>
      </c>
      <c r="J113" s="73">
        <v>16.55</v>
      </c>
      <c r="K113" s="74">
        <v>10.972650000000002</v>
      </c>
      <c r="L113" s="75">
        <v>82.75</v>
      </c>
    </row>
    <row r="114" spans="1:12" x14ac:dyDescent="0.25">
      <c r="A114" s="29" t="s">
        <v>5020</v>
      </c>
      <c r="B114" s="29" t="s">
        <v>5208</v>
      </c>
      <c r="C114" s="29" t="s">
        <v>5209</v>
      </c>
      <c r="D114" s="30" t="s">
        <v>27</v>
      </c>
      <c r="E114" s="71" t="s">
        <v>361</v>
      </c>
      <c r="F114" s="71" t="s">
        <v>5079</v>
      </c>
      <c r="G114" s="71" t="s">
        <v>10</v>
      </c>
      <c r="H114" s="72">
        <v>16.55</v>
      </c>
      <c r="I114" s="73">
        <v>0</v>
      </c>
      <c r="J114" s="73">
        <v>16.55</v>
      </c>
      <c r="K114" s="74">
        <v>10.972650000000002</v>
      </c>
      <c r="L114" s="75">
        <v>82.75</v>
      </c>
    </row>
    <row r="115" spans="1:12" x14ac:dyDescent="0.25">
      <c r="A115" s="29" t="s">
        <v>5020</v>
      </c>
      <c r="B115" s="29" t="s">
        <v>5210</v>
      </c>
      <c r="C115" s="29" t="s">
        <v>5211</v>
      </c>
      <c r="D115" s="30" t="s">
        <v>1965</v>
      </c>
      <c r="E115" s="71" t="s">
        <v>65</v>
      </c>
      <c r="F115" s="71" t="s">
        <v>66</v>
      </c>
      <c r="G115" s="71" t="s">
        <v>3</v>
      </c>
      <c r="H115" s="72">
        <v>16.55</v>
      </c>
      <c r="I115" s="73">
        <v>0</v>
      </c>
      <c r="J115" s="73">
        <v>16.55</v>
      </c>
      <c r="K115" s="74">
        <v>10.972650000000002</v>
      </c>
      <c r="L115" s="75">
        <v>82.75</v>
      </c>
    </row>
    <row r="116" spans="1:12" x14ac:dyDescent="0.25">
      <c r="A116" s="29" t="s">
        <v>5020</v>
      </c>
      <c r="B116" s="29" t="s">
        <v>5212</v>
      </c>
      <c r="C116" s="29" t="s">
        <v>5213</v>
      </c>
      <c r="D116" s="30" t="s">
        <v>1049</v>
      </c>
      <c r="E116" s="71" t="s">
        <v>702</v>
      </c>
      <c r="F116" s="71" t="s">
        <v>703</v>
      </c>
      <c r="G116" s="71" t="s">
        <v>20</v>
      </c>
      <c r="H116" s="72">
        <v>16.55</v>
      </c>
      <c r="I116" s="73">
        <v>0</v>
      </c>
      <c r="J116" s="73">
        <v>16.55</v>
      </c>
      <c r="K116" s="74">
        <v>10.972650000000002</v>
      </c>
      <c r="L116" s="75">
        <v>82.75</v>
      </c>
    </row>
    <row r="117" spans="1:12" x14ac:dyDescent="0.25">
      <c r="A117" s="29" t="s">
        <v>5020</v>
      </c>
      <c r="B117" s="29" t="s">
        <v>5214</v>
      </c>
      <c r="C117" s="29" t="s">
        <v>5215</v>
      </c>
      <c r="D117" s="30" t="s">
        <v>1938</v>
      </c>
      <c r="E117" s="71" t="s">
        <v>73</v>
      </c>
      <c r="F117" s="71" t="s">
        <v>74</v>
      </c>
      <c r="G117" s="71" t="s">
        <v>3</v>
      </c>
      <c r="H117" s="72">
        <v>16.55</v>
      </c>
      <c r="I117" s="73">
        <v>0</v>
      </c>
      <c r="J117" s="73">
        <v>16.55</v>
      </c>
      <c r="K117" s="74">
        <v>10.972650000000002</v>
      </c>
      <c r="L117" s="75">
        <v>82.75</v>
      </c>
    </row>
    <row r="118" spans="1:12" x14ac:dyDescent="0.25">
      <c r="A118" s="29" t="s">
        <v>5020</v>
      </c>
      <c r="B118" s="29" t="s">
        <v>5216</v>
      </c>
      <c r="C118" s="29" t="s">
        <v>5217</v>
      </c>
      <c r="D118" s="30" t="s">
        <v>1059</v>
      </c>
      <c r="E118" s="71" t="s">
        <v>587</v>
      </c>
      <c r="F118" s="71" t="s">
        <v>588</v>
      </c>
      <c r="G118" s="71" t="s">
        <v>20</v>
      </c>
      <c r="H118" s="72">
        <v>16.55</v>
      </c>
      <c r="I118" s="73">
        <v>0</v>
      </c>
      <c r="J118" s="73">
        <v>16.55</v>
      </c>
      <c r="K118" s="74">
        <v>10.972650000000002</v>
      </c>
      <c r="L118" s="75">
        <v>82.75</v>
      </c>
    </row>
    <row r="119" spans="1:12" x14ac:dyDescent="0.25">
      <c r="A119" s="29" t="s">
        <v>5020</v>
      </c>
      <c r="B119" s="29" t="s">
        <v>5101</v>
      </c>
      <c r="C119" s="29" t="s">
        <v>4587</v>
      </c>
      <c r="D119" s="30" t="s">
        <v>1141</v>
      </c>
      <c r="E119" s="71" t="s">
        <v>612</v>
      </c>
      <c r="F119" s="71" t="s">
        <v>613</v>
      </c>
      <c r="G119" s="71" t="s">
        <v>5</v>
      </c>
      <c r="H119" s="72">
        <v>16.55</v>
      </c>
      <c r="I119" s="73">
        <v>0</v>
      </c>
      <c r="J119" s="73">
        <v>16.55</v>
      </c>
      <c r="K119" s="74">
        <v>10.972650000000002</v>
      </c>
      <c r="L119" s="75">
        <v>82.75</v>
      </c>
    </row>
    <row r="120" spans="1:12" x14ac:dyDescent="0.25">
      <c r="A120" s="29" t="s">
        <v>5020</v>
      </c>
      <c r="B120" s="29" t="s">
        <v>5101</v>
      </c>
      <c r="C120" s="29" t="s">
        <v>5195</v>
      </c>
      <c r="D120" s="30" t="s">
        <v>1141</v>
      </c>
      <c r="E120" s="71" t="s">
        <v>612</v>
      </c>
      <c r="F120" s="71" t="s">
        <v>613</v>
      </c>
      <c r="G120" s="71" t="s">
        <v>5</v>
      </c>
      <c r="H120" s="72">
        <v>16.55</v>
      </c>
      <c r="I120" s="73">
        <v>0</v>
      </c>
      <c r="J120" s="73">
        <v>16.55</v>
      </c>
      <c r="K120" s="74">
        <v>10.972650000000002</v>
      </c>
      <c r="L120" s="75">
        <v>82.75</v>
      </c>
    </row>
    <row r="121" spans="1:12" x14ac:dyDescent="0.25">
      <c r="A121" s="29" t="s">
        <v>5020</v>
      </c>
      <c r="B121" s="29" t="s">
        <v>5101</v>
      </c>
      <c r="C121" s="29" t="s">
        <v>5218</v>
      </c>
      <c r="D121" s="30" t="s">
        <v>962</v>
      </c>
      <c r="E121" s="71" t="s">
        <v>357</v>
      </c>
      <c r="F121" s="71" t="s">
        <v>358</v>
      </c>
      <c r="G121" s="71" t="s">
        <v>4</v>
      </c>
      <c r="H121" s="72">
        <v>16.55</v>
      </c>
      <c r="I121" s="73">
        <v>0</v>
      </c>
      <c r="J121" s="73">
        <v>16.55</v>
      </c>
      <c r="K121" s="74">
        <v>10.972650000000002</v>
      </c>
      <c r="L121" s="75">
        <v>82.75</v>
      </c>
    </row>
    <row r="122" spans="1:12" x14ac:dyDescent="0.25">
      <c r="A122" s="29" t="s">
        <v>5020</v>
      </c>
      <c r="B122" s="29" t="s">
        <v>5219</v>
      </c>
      <c r="C122" s="29" t="s">
        <v>5220</v>
      </c>
      <c r="D122" s="30" t="s">
        <v>940</v>
      </c>
      <c r="E122" s="71" t="s">
        <v>369</v>
      </c>
      <c r="F122" s="71" t="s">
        <v>370</v>
      </c>
      <c r="G122" s="71" t="s">
        <v>21</v>
      </c>
      <c r="H122" s="72">
        <v>16.55</v>
      </c>
      <c r="I122" s="73">
        <v>0</v>
      </c>
      <c r="J122" s="73">
        <v>16.55</v>
      </c>
      <c r="K122" s="74">
        <v>10.972650000000002</v>
      </c>
      <c r="L122" s="75">
        <v>82.75</v>
      </c>
    </row>
    <row r="123" spans="1:12" x14ac:dyDescent="0.25">
      <c r="A123" s="29" t="s">
        <v>5020</v>
      </c>
      <c r="B123" s="29" t="s">
        <v>5221</v>
      </c>
      <c r="C123" s="29" t="s">
        <v>4647</v>
      </c>
      <c r="D123" s="30" t="s">
        <v>30</v>
      </c>
      <c r="E123" s="71" t="s">
        <v>612</v>
      </c>
      <c r="F123" s="71" t="s">
        <v>613</v>
      </c>
      <c r="G123" s="71" t="s">
        <v>5</v>
      </c>
      <c r="H123" s="72">
        <v>16.55</v>
      </c>
      <c r="I123" s="73">
        <v>0</v>
      </c>
      <c r="J123" s="73">
        <v>16.55</v>
      </c>
      <c r="K123" s="74">
        <v>10.972650000000002</v>
      </c>
      <c r="L123" s="75">
        <v>82.75</v>
      </c>
    </row>
    <row r="124" spans="1:12" x14ac:dyDescent="0.25">
      <c r="A124" s="29" t="s">
        <v>5020</v>
      </c>
      <c r="B124" s="29" t="s">
        <v>5222</v>
      </c>
      <c r="C124" s="29" t="s">
        <v>5223</v>
      </c>
      <c r="D124" s="30" t="s">
        <v>52</v>
      </c>
      <c r="E124" s="71" t="s">
        <v>777</v>
      </c>
      <c r="F124" s="71" t="s">
        <v>778</v>
      </c>
      <c r="G124" s="71" t="s">
        <v>5</v>
      </c>
      <c r="H124" s="72">
        <v>16.55</v>
      </c>
      <c r="I124" s="73">
        <v>0</v>
      </c>
      <c r="J124" s="73">
        <v>16.55</v>
      </c>
      <c r="K124" s="74">
        <v>10.972650000000002</v>
      </c>
      <c r="L124" s="75">
        <v>82.75</v>
      </c>
    </row>
    <row r="125" spans="1:12" x14ac:dyDescent="0.25">
      <c r="A125" s="29" t="s">
        <v>5020</v>
      </c>
      <c r="B125" s="29" t="s">
        <v>5224</v>
      </c>
      <c r="C125" s="29" t="s">
        <v>5225</v>
      </c>
      <c r="D125" s="30" t="s">
        <v>27</v>
      </c>
      <c r="E125" s="71" t="s">
        <v>361</v>
      </c>
      <c r="F125" s="71" t="s">
        <v>5079</v>
      </c>
      <c r="G125" s="71" t="s">
        <v>10</v>
      </c>
      <c r="H125" s="72">
        <v>16.55</v>
      </c>
      <c r="I125" s="73">
        <v>0</v>
      </c>
      <c r="J125" s="73">
        <v>16.55</v>
      </c>
      <c r="K125" s="74">
        <v>10.972650000000002</v>
      </c>
      <c r="L125" s="75">
        <v>82.75</v>
      </c>
    </row>
    <row r="126" spans="1:12" x14ac:dyDescent="0.25">
      <c r="A126" s="29" t="s">
        <v>5020</v>
      </c>
      <c r="B126" s="29" t="s">
        <v>5226</v>
      </c>
      <c r="C126" s="29" t="s">
        <v>5227</v>
      </c>
      <c r="D126" s="30" t="s">
        <v>1141</v>
      </c>
      <c r="E126" s="71" t="s">
        <v>612</v>
      </c>
      <c r="F126" s="71" t="s">
        <v>613</v>
      </c>
      <c r="G126" s="71" t="s">
        <v>5</v>
      </c>
      <c r="H126" s="72">
        <v>16.55</v>
      </c>
      <c r="I126" s="73">
        <v>0</v>
      </c>
      <c r="J126" s="73">
        <v>16.55</v>
      </c>
      <c r="K126" s="74">
        <v>10.972650000000002</v>
      </c>
      <c r="L126" s="75">
        <v>82.75</v>
      </c>
    </row>
    <row r="127" spans="1:12" x14ac:dyDescent="0.25">
      <c r="A127" s="29" t="s">
        <v>5020</v>
      </c>
      <c r="B127" s="29" t="s">
        <v>5129</v>
      </c>
      <c r="C127" s="29" t="s">
        <v>5228</v>
      </c>
      <c r="D127" s="30" t="s">
        <v>1915</v>
      </c>
      <c r="E127" s="71" t="s">
        <v>842</v>
      </c>
      <c r="F127" s="71" t="s">
        <v>843</v>
      </c>
      <c r="G127" s="71" t="s">
        <v>12</v>
      </c>
      <c r="H127" s="72">
        <v>16.55</v>
      </c>
      <c r="I127" s="73">
        <v>0</v>
      </c>
      <c r="J127" s="73">
        <v>16.55</v>
      </c>
      <c r="K127" s="74">
        <v>10.972650000000002</v>
      </c>
      <c r="L127" s="75">
        <v>82.75</v>
      </c>
    </row>
    <row r="128" spans="1:12" x14ac:dyDescent="0.25">
      <c r="A128" s="29" t="s">
        <v>5020</v>
      </c>
      <c r="B128" s="29" t="s">
        <v>5229</v>
      </c>
      <c r="C128" s="29" t="s">
        <v>5230</v>
      </c>
      <c r="D128" s="30" t="s">
        <v>32</v>
      </c>
      <c r="E128" s="71" t="s">
        <v>275</v>
      </c>
      <c r="F128" s="71" t="s">
        <v>276</v>
      </c>
      <c r="G128" s="71" t="s">
        <v>5</v>
      </c>
      <c r="H128" s="72">
        <v>16.55</v>
      </c>
      <c r="I128" s="73">
        <v>0</v>
      </c>
      <c r="J128" s="73">
        <v>16.55</v>
      </c>
      <c r="K128" s="74">
        <v>10.972650000000002</v>
      </c>
      <c r="L128" s="75">
        <v>82.75</v>
      </c>
    </row>
    <row r="129" spans="1:12" x14ac:dyDescent="0.25">
      <c r="A129" s="29" t="s">
        <v>5020</v>
      </c>
      <c r="B129" s="29" t="s">
        <v>5231</v>
      </c>
      <c r="C129" s="29" t="s">
        <v>5232</v>
      </c>
      <c r="D129" s="30" t="s">
        <v>1198</v>
      </c>
      <c r="E129" s="71" t="s">
        <v>281</v>
      </c>
      <c r="F129" s="71" t="s">
        <v>282</v>
      </c>
      <c r="G129" s="71" t="s">
        <v>5</v>
      </c>
      <c r="H129" s="72">
        <v>15.7225</v>
      </c>
      <c r="I129" s="73">
        <v>0</v>
      </c>
      <c r="J129" s="73">
        <v>15.7225</v>
      </c>
      <c r="K129" s="74">
        <v>10.424017500000001</v>
      </c>
      <c r="L129" s="75">
        <v>78.612499999999997</v>
      </c>
    </row>
    <row r="130" spans="1:12" x14ac:dyDescent="0.25">
      <c r="A130" s="29" t="s">
        <v>5020</v>
      </c>
      <c r="B130" s="29" t="s">
        <v>5034</v>
      </c>
      <c r="C130" s="29" t="s">
        <v>5233</v>
      </c>
      <c r="D130" s="30" t="s">
        <v>1037</v>
      </c>
      <c r="E130" s="71" t="s">
        <v>682</v>
      </c>
      <c r="F130" s="71" t="s">
        <v>683</v>
      </c>
      <c r="G130" s="71" t="s">
        <v>5</v>
      </c>
      <c r="H130" s="72">
        <v>14.2799999999999</v>
      </c>
      <c r="I130" s="73">
        <v>0</v>
      </c>
      <c r="J130" s="73">
        <v>14.2799999999999</v>
      </c>
      <c r="K130" s="74">
        <v>9.4676399999999337</v>
      </c>
      <c r="L130" s="75">
        <v>71.399999999999494</v>
      </c>
    </row>
    <row r="131" spans="1:12" x14ac:dyDescent="0.25">
      <c r="A131" s="29" t="s">
        <v>5020</v>
      </c>
      <c r="B131" s="29" t="s">
        <v>5234</v>
      </c>
      <c r="C131" s="29" t="s">
        <v>5235</v>
      </c>
      <c r="D131" s="30" t="s">
        <v>1198</v>
      </c>
      <c r="E131" s="71" t="s">
        <v>281</v>
      </c>
      <c r="F131" s="71" t="s">
        <v>282</v>
      </c>
      <c r="G131" s="71" t="s">
        <v>5</v>
      </c>
      <c r="H131" s="72">
        <v>14.2799999999999</v>
      </c>
      <c r="I131" s="73">
        <v>0</v>
      </c>
      <c r="J131" s="73">
        <v>14.2799999999999</v>
      </c>
      <c r="K131" s="74">
        <v>9.4676399999999337</v>
      </c>
      <c r="L131" s="75">
        <v>71.399999999999494</v>
      </c>
    </row>
    <row r="132" spans="1:12" x14ac:dyDescent="0.25">
      <c r="A132" s="29" t="s">
        <v>5020</v>
      </c>
      <c r="B132" s="29" t="s">
        <v>5236</v>
      </c>
      <c r="C132" s="29" t="s">
        <v>5237</v>
      </c>
      <c r="D132" s="30" t="s">
        <v>27</v>
      </c>
      <c r="E132" s="71" t="s">
        <v>361</v>
      </c>
      <c r="F132" s="71" t="s">
        <v>362</v>
      </c>
      <c r="G132" s="71" t="s">
        <v>10</v>
      </c>
      <c r="H132" s="72">
        <v>14.2799999999999</v>
      </c>
      <c r="I132" s="73">
        <v>0</v>
      </c>
      <c r="J132" s="73">
        <v>14.2799999999999</v>
      </c>
      <c r="K132" s="74">
        <v>9.4676399999999337</v>
      </c>
      <c r="L132" s="75">
        <v>71.399999999999494</v>
      </c>
    </row>
    <row r="133" spans="1:12" x14ac:dyDescent="0.25">
      <c r="A133" s="29" t="s">
        <v>5020</v>
      </c>
      <c r="B133" s="29" t="s">
        <v>5071</v>
      </c>
      <c r="C133" s="29" t="s">
        <v>5238</v>
      </c>
      <c r="D133" s="30" t="s">
        <v>1049</v>
      </c>
      <c r="E133" s="71" t="s">
        <v>702</v>
      </c>
      <c r="F133" s="71" t="s">
        <v>703</v>
      </c>
      <c r="G133" s="71" t="s">
        <v>20</v>
      </c>
      <c r="H133" s="72">
        <v>13.24</v>
      </c>
      <c r="I133" s="73">
        <v>0</v>
      </c>
      <c r="J133" s="73">
        <v>13.24</v>
      </c>
      <c r="K133" s="74">
        <v>8.7781200000000013</v>
      </c>
      <c r="L133" s="75">
        <v>66.2</v>
      </c>
    </row>
    <row r="134" spans="1:12" x14ac:dyDescent="0.25">
      <c r="A134" s="29" t="s">
        <v>5020</v>
      </c>
      <c r="B134" s="29" t="s">
        <v>5239</v>
      </c>
      <c r="C134" s="29" t="s">
        <v>5240</v>
      </c>
      <c r="D134" s="30" t="s">
        <v>22</v>
      </c>
      <c r="E134" s="71" t="s">
        <v>688</v>
      </c>
      <c r="F134" s="71" t="s">
        <v>5144</v>
      </c>
      <c r="G134" s="71" t="s">
        <v>5</v>
      </c>
      <c r="H134" s="72">
        <v>13.24</v>
      </c>
      <c r="I134" s="73">
        <v>0</v>
      </c>
      <c r="J134" s="73">
        <v>13.24</v>
      </c>
      <c r="K134" s="74">
        <v>8.7781200000000013</v>
      </c>
      <c r="L134" s="75">
        <v>66.2</v>
      </c>
    </row>
    <row r="135" spans="1:12" x14ac:dyDescent="0.25">
      <c r="A135" s="29" t="s">
        <v>5020</v>
      </c>
      <c r="B135" s="29" t="s">
        <v>5241</v>
      </c>
      <c r="C135" s="29" t="s">
        <v>5242</v>
      </c>
      <c r="D135" s="30" t="s">
        <v>1198</v>
      </c>
      <c r="E135" s="71" t="s">
        <v>281</v>
      </c>
      <c r="F135" s="71" t="s">
        <v>282</v>
      </c>
      <c r="G135" s="71" t="s">
        <v>5</v>
      </c>
      <c r="H135" s="72">
        <v>12.6</v>
      </c>
      <c r="I135" s="73">
        <v>0</v>
      </c>
      <c r="J135" s="73">
        <v>12.6</v>
      </c>
      <c r="K135" s="74">
        <v>8.3538000000000014</v>
      </c>
      <c r="L135" s="75">
        <v>63</v>
      </c>
    </row>
    <row r="136" spans="1:12" x14ac:dyDescent="0.25">
      <c r="A136" s="29" t="s">
        <v>5020</v>
      </c>
      <c r="B136" s="29" t="s">
        <v>5243</v>
      </c>
      <c r="C136" s="29" t="s">
        <v>5244</v>
      </c>
      <c r="D136" s="30" t="s">
        <v>1198</v>
      </c>
      <c r="E136" s="71" t="s">
        <v>281</v>
      </c>
      <c r="F136" s="71" t="s">
        <v>282</v>
      </c>
      <c r="G136" s="71" t="s">
        <v>5</v>
      </c>
      <c r="H136" s="72">
        <v>12.6</v>
      </c>
      <c r="I136" s="73">
        <v>0</v>
      </c>
      <c r="J136" s="73">
        <v>12.6</v>
      </c>
      <c r="K136" s="74">
        <v>8.3538000000000014</v>
      </c>
      <c r="L136" s="75">
        <v>63</v>
      </c>
    </row>
    <row r="137" spans="1:12" x14ac:dyDescent="0.25">
      <c r="A137" s="29" t="s">
        <v>5020</v>
      </c>
      <c r="B137" s="29" t="s">
        <v>5034</v>
      </c>
      <c r="C137" s="29" t="s">
        <v>5245</v>
      </c>
      <c r="D137" s="30" t="s">
        <v>1141</v>
      </c>
      <c r="E137" s="71" t="s">
        <v>612</v>
      </c>
      <c r="F137" s="71" t="s">
        <v>613</v>
      </c>
      <c r="G137" s="71" t="s">
        <v>5</v>
      </c>
      <c r="H137" s="72">
        <v>12.4125</v>
      </c>
      <c r="I137" s="73">
        <v>0</v>
      </c>
      <c r="J137" s="73">
        <v>12.4125</v>
      </c>
      <c r="K137" s="74">
        <v>8.2294875000000012</v>
      </c>
      <c r="L137" s="75">
        <v>62.0625</v>
      </c>
    </row>
    <row r="138" spans="1:12" x14ac:dyDescent="0.25">
      <c r="A138" s="29" t="s">
        <v>5020</v>
      </c>
      <c r="B138" s="29" t="s">
        <v>5151</v>
      </c>
      <c r="C138" s="29" t="s">
        <v>5246</v>
      </c>
      <c r="D138" s="30" t="s">
        <v>1926</v>
      </c>
      <c r="E138" s="71" t="s">
        <v>133</v>
      </c>
      <c r="F138" s="71" t="s">
        <v>134</v>
      </c>
      <c r="G138" s="71" t="s">
        <v>3</v>
      </c>
      <c r="H138" s="72">
        <v>12.4125</v>
      </c>
      <c r="I138" s="73">
        <v>0</v>
      </c>
      <c r="J138" s="73">
        <v>12.4125</v>
      </c>
      <c r="K138" s="74">
        <v>8.2294875000000012</v>
      </c>
      <c r="L138" s="75">
        <v>62.0625</v>
      </c>
    </row>
    <row r="139" spans="1:12" x14ac:dyDescent="0.25">
      <c r="A139" s="29" t="s">
        <v>5020</v>
      </c>
      <c r="B139" s="29" t="s">
        <v>5151</v>
      </c>
      <c r="C139" s="29" t="s">
        <v>5247</v>
      </c>
      <c r="D139" s="30" t="s">
        <v>1141</v>
      </c>
      <c r="E139" s="71" t="s">
        <v>612</v>
      </c>
      <c r="F139" s="71" t="s">
        <v>613</v>
      </c>
      <c r="G139" s="71" t="s">
        <v>5</v>
      </c>
      <c r="H139" s="72">
        <v>12.4125</v>
      </c>
      <c r="I139" s="73">
        <v>0</v>
      </c>
      <c r="J139" s="73">
        <v>12.4125</v>
      </c>
      <c r="K139" s="74">
        <v>8.2294875000000012</v>
      </c>
      <c r="L139" s="75">
        <v>62.0625</v>
      </c>
    </row>
    <row r="140" spans="1:12" x14ac:dyDescent="0.25">
      <c r="A140" s="29" t="s">
        <v>5020</v>
      </c>
      <c r="B140" s="29" t="s">
        <v>5248</v>
      </c>
      <c r="C140" s="29" t="s">
        <v>5031</v>
      </c>
      <c r="D140" s="30" t="s">
        <v>1070</v>
      </c>
      <c r="E140" s="71" t="s">
        <v>50</v>
      </c>
      <c r="F140" s="71" t="s">
        <v>616</v>
      </c>
      <c r="G140" s="71" t="s">
        <v>5</v>
      </c>
      <c r="H140" s="72">
        <v>12.4125</v>
      </c>
      <c r="I140" s="73">
        <v>0</v>
      </c>
      <c r="J140" s="73">
        <v>12.4125</v>
      </c>
      <c r="K140" s="74">
        <v>8.2294875000000012</v>
      </c>
      <c r="L140" s="75">
        <v>62.0625</v>
      </c>
    </row>
    <row r="141" spans="1:12" x14ac:dyDescent="0.25">
      <c r="A141" s="29" t="s">
        <v>5020</v>
      </c>
      <c r="B141" s="29" t="s">
        <v>5249</v>
      </c>
      <c r="C141" s="29" t="s">
        <v>5250</v>
      </c>
      <c r="D141" s="30" t="s">
        <v>962</v>
      </c>
      <c r="E141" s="71" t="s">
        <v>357</v>
      </c>
      <c r="F141" s="71" t="s">
        <v>358</v>
      </c>
      <c r="G141" s="71" t="s">
        <v>4</v>
      </c>
      <c r="H141" s="72">
        <v>12.4125</v>
      </c>
      <c r="I141" s="73">
        <v>0</v>
      </c>
      <c r="J141" s="73">
        <v>12.4125</v>
      </c>
      <c r="K141" s="74">
        <v>8.2294875000000012</v>
      </c>
      <c r="L141" s="75">
        <v>62.0625</v>
      </c>
    </row>
    <row r="142" spans="1:12" x14ac:dyDescent="0.25">
      <c r="A142" s="29" t="s">
        <v>5020</v>
      </c>
      <c r="B142" s="29" t="s">
        <v>5251</v>
      </c>
      <c r="C142" s="29" t="s">
        <v>5252</v>
      </c>
      <c r="D142" s="30" t="s">
        <v>1473</v>
      </c>
      <c r="E142" s="71" t="s">
        <v>617</v>
      </c>
      <c r="F142" s="71" t="s">
        <v>618</v>
      </c>
      <c r="G142" s="71" t="s">
        <v>4</v>
      </c>
      <c r="H142" s="72">
        <v>12.4125</v>
      </c>
      <c r="I142" s="73">
        <v>0</v>
      </c>
      <c r="J142" s="73">
        <v>12.4125</v>
      </c>
      <c r="K142" s="74">
        <v>8.2294875000000012</v>
      </c>
      <c r="L142" s="75">
        <v>62.0625</v>
      </c>
    </row>
    <row r="143" spans="1:12" x14ac:dyDescent="0.25">
      <c r="A143" s="29" t="s">
        <v>5020</v>
      </c>
      <c r="B143" s="29" t="s">
        <v>5253</v>
      </c>
      <c r="C143" s="29" t="s">
        <v>5254</v>
      </c>
      <c r="D143" s="30" t="s">
        <v>1944</v>
      </c>
      <c r="E143" s="71" t="s">
        <v>174</v>
      </c>
      <c r="F143" s="71" t="s">
        <v>175</v>
      </c>
      <c r="G143" s="71" t="s">
        <v>3</v>
      </c>
      <c r="H143" s="72">
        <v>12.4125</v>
      </c>
      <c r="I143" s="73">
        <v>0</v>
      </c>
      <c r="J143" s="73">
        <v>12.4125</v>
      </c>
      <c r="K143" s="74">
        <v>8.2294875000000012</v>
      </c>
      <c r="L143" s="75">
        <v>62.0625</v>
      </c>
    </row>
    <row r="144" spans="1:12" x14ac:dyDescent="0.25">
      <c r="A144" s="29" t="s">
        <v>5020</v>
      </c>
      <c r="B144" s="29" t="s">
        <v>5253</v>
      </c>
      <c r="C144" s="29" t="s">
        <v>5255</v>
      </c>
      <c r="D144" s="30" t="s">
        <v>1049</v>
      </c>
      <c r="E144" s="71" t="s">
        <v>702</v>
      </c>
      <c r="F144" s="71" t="s">
        <v>703</v>
      </c>
      <c r="G144" s="71" t="s">
        <v>20</v>
      </c>
      <c r="H144" s="72">
        <v>12.4125</v>
      </c>
      <c r="I144" s="73">
        <v>0</v>
      </c>
      <c r="J144" s="73">
        <v>12.4125</v>
      </c>
      <c r="K144" s="74">
        <v>8.2294875000000012</v>
      </c>
      <c r="L144" s="75">
        <v>62.0625</v>
      </c>
    </row>
    <row r="145" spans="1:12" x14ac:dyDescent="0.25">
      <c r="A145" s="29" t="s">
        <v>5020</v>
      </c>
      <c r="B145" s="29" t="s">
        <v>5256</v>
      </c>
      <c r="C145" s="29" t="s">
        <v>5257</v>
      </c>
      <c r="D145" s="30" t="s">
        <v>1141</v>
      </c>
      <c r="E145" s="71" t="s">
        <v>612</v>
      </c>
      <c r="F145" s="71" t="s">
        <v>613</v>
      </c>
      <c r="G145" s="71" t="s">
        <v>5</v>
      </c>
      <c r="H145" s="72">
        <v>12.4125</v>
      </c>
      <c r="I145" s="73">
        <v>0</v>
      </c>
      <c r="J145" s="73">
        <v>12.4125</v>
      </c>
      <c r="K145" s="74">
        <v>8.2294875000000012</v>
      </c>
      <c r="L145" s="75">
        <v>62.0625</v>
      </c>
    </row>
    <row r="146" spans="1:12" x14ac:dyDescent="0.25">
      <c r="A146" s="29" t="s">
        <v>5020</v>
      </c>
      <c r="B146" s="29" t="s">
        <v>5258</v>
      </c>
      <c r="C146" s="29" t="s">
        <v>5259</v>
      </c>
      <c r="D146" s="30" t="s">
        <v>1198</v>
      </c>
      <c r="E146" s="71" t="s">
        <v>281</v>
      </c>
      <c r="F146" s="71" t="s">
        <v>282</v>
      </c>
      <c r="G146" s="71" t="s">
        <v>5</v>
      </c>
      <c r="H146" s="72">
        <v>12.4125</v>
      </c>
      <c r="I146" s="73">
        <v>0</v>
      </c>
      <c r="J146" s="73">
        <v>12.4125</v>
      </c>
      <c r="K146" s="74">
        <v>8.2294875000000012</v>
      </c>
      <c r="L146" s="75">
        <v>62.0625</v>
      </c>
    </row>
    <row r="147" spans="1:12" x14ac:dyDescent="0.25">
      <c r="A147" s="29" t="s">
        <v>5020</v>
      </c>
      <c r="B147" s="29" t="s">
        <v>5260</v>
      </c>
      <c r="C147" s="29" t="s">
        <v>5261</v>
      </c>
      <c r="D147" s="30" t="s">
        <v>1213</v>
      </c>
      <c r="E147" s="71" t="s">
        <v>562</v>
      </c>
      <c r="F147" s="71" t="s">
        <v>563</v>
      </c>
      <c r="G147" s="71" t="s">
        <v>5</v>
      </c>
      <c r="H147" s="72">
        <v>12.4125</v>
      </c>
      <c r="I147" s="73">
        <v>0</v>
      </c>
      <c r="J147" s="73">
        <v>12.4125</v>
      </c>
      <c r="K147" s="74">
        <v>8.2294875000000012</v>
      </c>
      <c r="L147" s="75">
        <v>62.0625</v>
      </c>
    </row>
    <row r="148" spans="1:12" x14ac:dyDescent="0.25">
      <c r="A148" s="29" t="s">
        <v>5020</v>
      </c>
      <c r="B148" s="29" t="s">
        <v>5262</v>
      </c>
      <c r="C148" s="29" t="s">
        <v>5263</v>
      </c>
      <c r="D148" s="30" t="s">
        <v>1141</v>
      </c>
      <c r="E148" s="71" t="s">
        <v>612</v>
      </c>
      <c r="F148" s="71" t="s">
        <v>613</v>
      </c>
      <c r="G148" s="71" t="s">
        <v>5</v>
      </c>
      <c r="H148" s="72">
        <v>12.4125</v>
      </c>
      <c r="I148" s="73">
        <v>0</v>
      </c>
      <c r="J148" s="73">
        <v>12.4125</v>
      </c>
      <c r="K148" s="74">
        <v>8.2294875000000012</v>
      </c>
      <c r="L148" s="75">
        <v>62.0625</v>
      </c>
    </row>
    <row r="149" spans="1:12" x14ac:dyDescent="0.25">
      <c r="A149" s="29" t="s">
        <v>5020</v>
      </c>
      <c r="B149" s="29" t="s">
        <v>5264</v>
      </c>
      <c r="C149" s="29" t="s">
        <v>5265</v>
      </c>
      <c r="D149" s="30" t="s">
        <v>1049</v>
      </c>
      <c r="E149" s="71" t="s">
        <v>702</v>
      </c>
      <c r="F149" s="71" t="s">
        <v>703</v>
      </c>
      <c r="G149" s="71" t="s">
        <v>20</v>
      </c>
      <c r="H149" s="72">
        <v>12.4125</v>
      </c>
      <c r="I149" s="73">
        <v>0</v>
      </c>
      <c r="J149" s="73">
        <v>12.4125</v>
      </c>
      <c r="K149" s="74">
        <v>8.2294875000000012</v>
      </c>
      <c r="L149" s="75">
        <v>62.0625</v>
      </c>
    </row>
    <row r="150" spans="1:12" x14ac:dyDescent="0.25">
      <c r="A150" s="29" t="s">
        <v>5020</v>
      </c>
      <c r="B150" s="29" t="s">
        <v>5266</v>
      </c>
      <c r="C150" s="29" t="s">
        <v>5267</v>
      </c>
      <c r="D150" s="30" t="s">
        <v>1049</v>
      </c>
      <c r="E150" s="71" t="s">
        <v>702</v>
      </c>
      <c r="F150" s="71" t="s">
        <v>703</v>
      </c>
      <c r="G150" s="71" t="s">
        <v>20</v>
      </c>
      <c r="H150" s="72">
        <v>12.4125</v>
      </c>
      <c r="I150" s="73">
        <v>0</v>
      </c>
      <c r="J150" s="73">
        <v>12.4125</v>
      </c>
      <c r="K150" s="74">
        <v>8.2294875000000012</v>
      </c>
      <c r="L150" s="75">
        <v>62.0625</v>
      </c>
    </row>
    <row r="151" spans="1:12" x14ac:dyDescent="0.25">
      <c r="A151" s="29" t="s">
        <v>5020</v>
      </c>
      <c r="B151" s="29" t="s">
        <v>5268</v>
      </c>
      <c r="C151" s="29" t="s">
        <v>5269</v>
      </c>
      <c r="D151" s="30" t="s">
        <v>49</v>
      </c>
      <c r="E151" s="71" t="s">
        <v>148</v>
      </c>
      <c r="F151" s="71" t="s">
        <v>5270</v>
      </c>
      <c r="G151" s="71" t="s">
        <v>3</v>
      </c>
      <c r="H151" s="72">
        <v>12.4125</v>
      </c>
      <c r="I151" s="73">
        <v>0</v>
      </c>
      <c r="J151" s="73">
        <v>12.4125</v>
      </c>
      <c r="K151" s="74">
        <v>8.2294875000000012</v>
      </c>
      <c r="L151" s="75">
        <v>62.0625</v>
      </c>
    </row>
    <row r="152" spans="1:12" x14ac:dyDescent="0.25">
      <c r="A152" s="29" t="s">
        <v>5020</v>
      </c>
      <c r="B152" s="29" t="s">
        <v>5271</v>
      </c>
      <c r="C152" s="29" t="s">
        <v>5272</v>
      </c>
      <c r="D152" s="30" t="s">
        <v>1141</v>
      </c>
      <c r="E152" s="71" t="s">
        <v>612</v>
      </c>
      <c r="F152" s="71" t="s">
        <v>613</v>
      </c>
      <c r="G152" s="71" t="s">
        <v>5</v>
      </c>
      <c r="H152" s="72">
        <v>12.4125</v>
      </c>
      <c r="I152" s="73">
        <v>0</v>
      </c>
      <c r="J152" s="73">
        <v>12.4125</v>
      </c>
      <c r="K152" s="74">
        <v>8.2294875000000012</v>
      </c>
      <c r="L152" s="75">
        <v>62.0625</v>
      </c>
    </row>
    <row r="153" spans="1:12" x14ac:dyDescent="0.25">
      <c r="A153" s="29" t="s">
        <v>5020</v>
      </c>
      <c r="B153" s="29" t="s">
        <v>5273</v>
      </c>
      <c r="C153" s="29" t="s">
        <v>5274</v>
      </c>
      <c r="D153" s="30" t="s">
        <v>1138</v>
      </c>
      <c r="E153" s="71" t="s">
        <v>732</v>
      </c>
      <c r="F153" s="71" t="s">
        <v>5275</v>
      </c>
      <c r="G153" s="71" t="s">
        <v>14</v>
      </c>
      <c r="H153" s="72">
        <v>12.4125</v>
      </c>
      <c r="I153" s="73">
        <v>0</v>
      </c>
      <c r="J153" s="73">
        <v>12.4125</v>
      </c>
      <c r="K153" s="74">
        <v>8.2294875000000012</v>
      </c>
      <c r="L153" s="75">
        <v>62.0625</v>
      </c>
    </row>
    <row r="154" spans="1:12" x14ac:dyDescent="0.25">
      <c r="A154" s="29" t="s">
        <v>5020</v>
      </c>
      <c r="B154" s="29" t="s">
        <v>5276</v>
      </c>
      <c r="C154" s="29" t="s">
        <v>5277</v>
      </c>
      <c r="D154" s="30" t="s">
        <v>36</v>
      </c>
      <c r="E154" s="71" t="s">
        <v>396</v>
      </c>
      <c r="F154" s="71" t="s">
        <v>397</v>
      </c>
      <c r="G154" s="71" t="s">
        <v>15</v>
      </c>
      <c r="H154" s="72">
        <v>12.4125</v>
      </c>
      <c r="I154" s="73">
        <v>0</v>
      </c>
      <c r="J154" s="73">
        <v>12.4125</v>
      </c>
      <c r="K154" s="74">
        <v>8.2294875000000012</v>
      </c>
      <c r="L154" s="75">
        <v>62.0625</v>
      </c>
    </row>
    <row r="155" spans="1:12" x14ac:dyDescent="0.25">
      <c r="A155" s="29" t="s">
        <v>5020</v>
      </c>
      <c r="B155" s="29" t="s">
        <v>5278</v>
      </c>
      <c r="C155" s="29" t="s">
        <v>5279</v>
      </c>
      <c r="D155" s="30" t="s">
        <v>22</v>
      </c>
      <c r="E155" s="71" t="s">
        <v>688</v>
      </c>
      <c r="F155" s="71" t="s">
        <v>5144</v>
      </c>
      <c r="G155" s="71" t="s">
        <v>5</v>
      </c>
      <c r="H155" s="72">
        <v>12.4125</v>
      </c>
      <c r="I155" s="73">
        <v>0</v>
      </c>
      <c r="J155" s="73">
        <v>12.4125</v>
      </c>
      <c r="K155" s="74">
        <v>8.2294875000000012</v>
      </c>
      <c r="L155" s="75">
        <v>62.0625</v>
      </c>
    </row>
    <row r="156" spans="1:12" x14ac:dyDescent="0.25">
      <c r="A156" s="29" t="s">
        <v>5020</v>
      </c>
      <c r="B156" s="29" t="s">
        <v>5280</v>
      </c>
      <c r="C156" s="29" t="s">
        <v>5281</v>
      </c>
      <c r="D156" s="30" t="s">
        <v>39</v>
      </c>
      <c r="E156" s="71" t="s">
        <v>522</v>
      </c>
      <c r="F156" s="71" t="s">
        <v>5282</v>
      </c>
      <c r="G156" s="71" t="s">
        <v>16</v>
      </c>
      <c r="H156" s="72">
        <v>12.4125</v>
      </c>
      <c r="I156" s="73">
        <v>0</v>
      </c>
      <c r="J156" s="73">
        <v>12.4125</v>
      </c>
      <c r="K156" s="74">
        <v>8.2294875000000012</v>
      </c>
      <c r="L156" s="75">
        <v>62.0625</v>
      </c>
    </row>
    <row r="157" spans="1:12" x14ac:dyDescent="0.25">
      <c r="A157" s="29" t="s">
        <v>5020</v>
      </c>
      <c r="B157" s="29" t="s">
        <v>5283</v>
      </c>
      <c r="C157" s="29" t="s">
        <v>5284</v>
      </c>
      <c r="D157" s="30" t="s">
        <v>935</v>
      </c>
      <c r="E157" s="71" t="s">
        <v>502</v>
      </c>
      <c r="F157" s="71" t="s">
        <v>503</v>
      </c>
      <c r="G157" s="71" t="s">
        <v>7</v>
      </c>
      <c r="H157" s="72">
        <v>12.4125</v>
      </c>
      <c r="I157" s="73">
        <v>0</v>
      </c>
      <c r="J157" s="73">
        <v>12.4125</v>
      </c>
      <c r="K157" s="74">
        <v>8.2294875000000012</v>
      </c>
      <c r="L157" s="75">
        <v>62.0625</v>
      </c>
    </row>
    <row r="158" spans="1:12" x14ac:dyDescent="0.25">
      <c r="A158" s="29" t="s">
        <v>5020</v>
      </c>
      <c r="B158" s="29" t="s">
        <v>5285</v>
      </c>
      <c r="C158" s="29" t="s">
        <v>5286</v>
      </c>
      <c r="D158" s="30" t="s">
        <v>911</v>
      </c>
      <c r="E158" s="71" t="s">
        <v>251</v>
      </c>
      <c r="F158" s="71" t="s">
        <v>5287</v>
      </c>
      <c r="G158" s="71" t="s">
        <v>13</v>
      </c>
      <c r="H158" s="72">
        <v>12.4125</v>
      </c>
      <c r="I158" s="73">
        <v>0</v>
      </c>
      <c r="J158" s="73">
        <v>12.4125</v>
      </c>
      <c r="K158" s="74">
        <v>8.2294875000000012</v>
      </c>
      <c r="L158" s="75">
        <v>62.0625</v>
      </c>
    </row>
    <row r="159" spans="1:12" x14ac:dyDescent="0.25">
      <c r="A159" s="29" t="s">
        <v>5020</v>
      </c>
      <c r="B159" s="29" t="s">
        <v>5288</v>
      </c>
      <c r="C159" s="29" t="s">
        <v>5289</v>
      </c>
      <c r="D159" s="30" t="s">
        <v>1933</v>
      </c>
      <c r="E159" s="71" t="s">
        <v>121</v>
      </c>
      <c r="F159" s="71" t="s">
        <v>5290</v>
      </c>
      <c r="G159" s="71" t="s">
        <v>3</v>
      </c>
      <c r="H159" s="72">
        <v>12.4125</v>
      </c>
      <c r="I159" s="73">
        <v>0</v>
      </c>
      <c r="J159" s="73">
        <v>12.4125</v>
      </c>
      <c r="K159" s="74">
        <v>8.2294875000000012</v>
      </c>
      <c r="L159" s="75">
        <v>62.0625</v>
      </c>
    </row>
    <row r="160" spans="1:12" x14ac:dyDescent="0.25">
      <c r="A160" s="29" t="s">
        <v>5020</v>
      </c>
      <c r="B160" s="29" t="s">
        <v>5291</v>
      </c>
      <c r="C160" s="29" t="s">
        <v>5292</v>
      </c>
      <c r="D160" s="30" t="s">
        <v>1141</v>
      </c>
      <c r="E160" s="71" t="s">
        <v>612</v>
      </c>
      <c r="F160" s="71" t="s">
        <v>613</v>
      </c>
      <c r="G160" s="71" t="s">
        <v>5</v>
      </c>
      <c r="H160" s="72">
        <v>12.4125</v>
      </c>
      <c r="I160" s="73">
        <v>0</v>
      </c>
      <c r="J160" s="73">
        <v>12.4125</v>
      </c>
      <c r="K160" s="74">
        <v>8.2294875000000012</v>
      </c>
      <c r="L160" s="75">
        <v>62.0625</v>
      </c>
    </row>
    <row r="161" spans="1:12" x14ac:dyDescent="0.25">
      <c r="A161" s="29" t="s">
        <v>5020</v>
      </c>
      <c r="B161" s="29" t="s">
        <v>5293</v>
      </c>
      <c r="C161" s="29" t="s">
        <v>5294</v>
      </c>
      <c r="D161" s="30" t="s">
        <v>1141</v>
      </c>
      <c r="E161" s="71" t="s">
        <v>612</v>
      </c>
      <c r="F161" s="71" t="s">
        <v>613</v>
      </c>
      <c r="G161" s="71" t="s">
        <v>5</v>
      </c>
      <c r="H161" s="72">
        <v>12.4125</v>
      </c>
      <c r="I161" s="73">
        <v>0</v>
      </c>
      <c r="J161" s="73">
        <v>12.4125</v>
      </c>
      <c r="K161" s="74">
        <v>8.2294875000000012</v>
      </c>
      <c r="L161" s="75">
        <v>62.0625</v>
      </c>
    </row>
    <row r="162" spans="1:12" x14ac:dyDescent="0.25">
      <c r="A162" s="29" t="s">
        <v>5020</v>
      </c>
      <c r="B162" s="29" t="s">
        <v>5295</v>
      </c>
      <c r="C162" s="29" t="s">
        <v>5296</v>
      </c>
      <c r="D162" s="30" t="s">
        <v>1092</v>
      </c>
      <c r="E162" s="71" t="s">
        <v>694</v>
      </c>
      <c r="F162" s="71" t="s">
        <v>5050</v>
      </c>
      <c r="G162" s="71" t="s">
        <v>20</v>
      </c>
      <c r="H162" s="72">
        <v>12.4125</v>
      </c>
      <c r="I162" s="73">
        <v>0</v>
      </c>
      <c r="J162" s="73">
        <v>12.4125</v>
      </c>
      <c r="K162" s="74">
        <v>8.2294875000000012</v>
      </c>
      <c r="L162" s="75">
        <v>62.0625</v>
      </c>
    </row>
    <row r="163" spans="1:12" x14ac:dyDescent="0.25">
      <c r="A163" s="29" t="s">
        <v>5020</v>
      </c>
      <c r="B163" s="29" t="s">
        <v>5293</v>
      </c>
      <c r="C163" s="29" t="s">
        <v>5297</v>
      </c>
      <c r="D163" s="30" t="s">
        <v>1198</v>
      </c>
      <c r="E163" s="71" t="s">
        <v>281</v>
      </c>
      <c r="F163" s="71" t="s">
        <v>282</v>
      </c>
      <c r="G163" s="71" t="s">
        <v>5</v>
      </c>
      <c r="H163" s="72">
        <v>12.4125</v>
      </c>
      <c r="I163" s="73">
        <v>0</v>
      </c>
      <c r="J163" s="73">
        <v>12.4125</v>
      </c>
      <c r="K163" s="74">
        <v>8.2294875000000012</v>
      </c>
      <c r="L163" s="75">
        <v>62.0625</v>
      </c>
    </row>
    <row r="164" spans="1:12" x14ac:dyDescent="0.25">
      <c r="A164" s="29" t="s">
        <v>5020</v>
      </c>
      <c r="B164" s="29" t="s">
        <v>5266</v>
      </c>
      <c r="C164" s="29" t="s">
        <v>5298</v>
      </c>
      <c r="D164" s="30" t="s">
        <v>1198</v>
      </c>
      <c r="E164" s="71" t="s">
        <v>281</v>
      </c>
      <c r="F164" s="71" t="s">
        <v>282</v>
      </c>
      <c r="G164" s="71" t="s">
        <v>5</v>
      </c>
      <c r="H164" s="72">
        <v>12.4125</v>
      </c>
      <c r="I164" s="73">
        <v>0</v>
      </c>
      <c r="J164" s="73">
        <v>12.4125</v>
      </c>
      <c r="K164" s="74">
        <v>8.2294875000000012</v>
      </c>
      <c r="L164" s="75">
        <v>62.0625</v>
      </c>
    </row>
    <row r="165" spans="1:12" x14ac:dyDescent="0.25">
      <c r="A165" s="29" t="s">
        <v>5020</v>
      </c>
      <c r="B165" s="29" t="s">
        <v>5299</v>
      </c>
      <c r="C165" s="29" t="s">
        <v>5300</v>
      </c>
      <c r="D165" s="30" t="s">
        <v>1154</v>
      </c>
      <c r="E165" s="71" t="s">
        <v>612</v>
      </c>
      <c r="F165" s="71" t="s">
        <v>613</v>
      </c>
      <c r="G165" s="71" t="s">
        <v>5</v>
      </c>
      <c r="H165" s="72">
        <v>11.585000000000001</v>
      </c>
      <c r="I165" s="73">
        <v>0</v>
      </c>
      <c r="J165" s="73">
        <v>11.585000000000001</v>
      </c>
      <c r="K165" s="74">
        <v>7.6808550000000002</v>
      </c>
      <c r="L165" s="75">
        <v>57.925000000000004</v>
      </c>
    </row>
    <row r="166" spans="1:12" x14ac:dyDescent="0.25">
      <c r="A166" s="29" t="s">
        <v>5020</v>
      </c>
      <c r="B166" s="29" t="s">
        <v>5301</v>
      </c>
      <c r="C166" s="29" t="s">
        <v>5302</v>
      </c>
      <c r="D166" s="30" t="s">
        <v>1177</v>
      </c>
      <c r="E166" s="71" t="s">
        <v>51</v>
      </c>
      <c r="F166" s="71" t="s">
        <v>819</v>
      </c>
      <c r="G166" s="71" t="s">
        <v>9</v>
      </c>
      <c r="H166" s="72">
        <v>11.585000000000001</v>
      </c>
      <c r="I166" s="73">
        <v>0</v>
      </c>
      <c r="J166" s="73">
        <v>11.585000000000001</v>
      </c>
      <c r="K166" s="74">
        <v>7.6808550000000002</v>
      </c>
      <c r="L166" s="75">
        <v>57.925000000000004</v>
      </c>
    </row>
    <row r="167" spans="1:12" x14ac:dyDescent="0.25">
      <c r="A167" s="29" t="s">
        <v>5020</v>
      </c>
      <c r="B167" s="29" t="s">
        <v>5303</v>
      </c>
      <c r="C167" s="29" t="s">
        <v>5304</v>
      </c>
      <c r="D167" s="30" t="s">
        <v>30</v>
      </c>
      <c r="E167" s="71" t="s">
        <v>612</v>
      </c>
      <c r="F167" s="71" t="s">
        <v>613</v>
      </c>
      <c r="G167" s="71" t="s">
        <v>5</v>
      </c>
      <c r="H167" s="72">
        <v>9.1024999999999991</v>
      </c>
      <c r="I167" s="73">
        <v>0</v>
      </c>
      <c r="J167" s="73">
        <v>9.1024999999999991</v>
      </c>
      <c r="K167" s="74">
        <v>6.0349575000000009</v>
      </c>
      <c r="L167" s="75">
        <v>45.512499999999996</v>
      </c>
    </row>
    <row r="168" spans="1:12" x14ac:dyDescent="0.25">
      <c r="A168" s="29" t="s">
        <v>5020</v>
      </c>
      <c r="B168" s="29" t="s">
        <v>5305</v>
      </c>
      <c r="C168" s="29" t="s">
        <v>5306</v>
      </c>
      <c r="D168" s="30" t="s">
        <v>1141</v>
      </c>
      <c r="E168" s="71" t="s">
        <v>612</v>
      </c>
      <c r="F168" s="71" t="s">
        <v>613</v>
      </c>
      <c r="G168" s="71" t="s">
        <v>5</v>
      </c>
      <c r="H168" s="72">
        <v>8.2750000000000004</v>
      </c>
      <c r="I168" s="73">
        <v>0</v>
      </c>
      <c r="J168" s="73">
        <v>8.2750000000000004</v>
      </c>
      <c r="K168" s="74">
        <v>5.4863250000000008</v>
      </c>
      <c r="L168" s="75">
        <v>41.375</v>
      </c>
    </row>
    <row r="169" spans="1:12" x14ac:dyDescent="0.25">
      <c r="A169" s="29" t="s">
        <v>5020</v>
      </c>
      <c r="B169" s="29" t="s">
        <v>5034</v>
      </c>
      <c r="C169" s="29" t="s">
        <v>5307</v>
      </c>
      <c r="D169" s="30" t="s">
        <v>32</v>
      </c>
      <c r="E169" s="71" t="s">
        <v>275</v>
      </c>
      <c r="F169" s="71" t="s">
        <v>276</v>
      </c>
      <c r="G169" s="71" t="s">
        <v>5</v>
      </c>
      <c r="H169" s="72">
        <v>8.2750000000000004</v>
      </c>
      <c r="I169" s="73">
        <v>0</v>
      </c>
      <c r="J169" s="73">
        <v>8.2750000000000004</v>
      </c>
      <c r="K169" s="74">
        <v>5.4863250000000008</v>
      </c>
      <c r="L169" s="75">
        <v>41.375</v>
      </c>
    </row>
    <row r="170" spans="1:12" x14ac:dyDescent="0.25">
      <c r="A170" s="29" t="s">
        <v>5020</v>
      </c>
      <c r="B170" s="29" t="s">
        <v>5151</v>
      </c>
      <c r="C170" s="29" t="s">
        <v>5308</v>
      </c>
      <c r="D170" s="30" t="s">
        <v>1944</v>
      </c>
      <c r="E170" s="71" t="s">
        <v>140</v>
      </c>
      <c r="F170" s="71" t="s">
        <v>141</v>
      </c>
      <c r="G170" s="71" t="s">
        <v>3</v>
      </c>
      <c r="H170" s="72">
        <v>8.2750000000000004</v>
      </c>
      <c r="I170" s="73">
        <v>0</v>
      </c>
      <c r="J170" s="73">
        <v>8.2750000000000004</v>
      </c>
      <c r="K170" s="74">
        <v>5.4863250000000008</v>
      </c>
      <c r="L170" s="75">
        <v>41.375</v>
      </c>
    </row>
    <row r="171" spans="1:12" x14ac:dyDescent="0.25">
      <c r="A171" s="29" t="s">
        <v>5020</v>
      </c>
      <c r="B171" s="29" t="s">
        <v>5151</v>
      </c>
      <c r="C171" s="29" t="s">
        <v>5309</v>
      </c>
      <c r="D171" s="30" t="s">
        <v>1049</v>
      </c>
      <c r="E171" s="71" t="s">
        <v>702</v>
      </c>
      <c r="F171" s="71" t="s">
        <v>703</v>
      </c>
      <c r="G171" s="71" t="s">
        <v>20</v>
      </c>
      <c r="H171" s="72">
        <v>8.2750000000000004</v>
      </c>
      <c r="I171" s="73">
        <v>0</v>
      </c>
      <c r="J171" s="73">
        <v>8.2750000000000004</v>
      </c>
      <c r="K171" s="74">
        <v>5.4863250000000008</v>
      </c>
      <c r="L171" s="75">
        <v>41.375</v>
      </c>
    </row>
    <row r="172" spans="1:12" x14ac:dyDescent="0.25">
      <c r="A172" s="29" t="s">
        <v>5020</v>
      </c>
      <c r="B172" s="29" t="s">
        <v>5151</v>
      </c>
      <c r="C172" s="29" t="s">
        <v>5310</v>
      </c>
      <c r="D172" s="30" t="s">
        <v>1198</v>
      </c>
      <c r="E172" s="71" t="s">
        <v>281</v>
      </c>
      <c r="F172" s="71" t="s">
        <v>282</v>
      </c>
      <c r="G172" s="71" t="s">
        <v>5</v>
      </c>
      <c r="H172" s="72">
        <v>8.2750000000000004</v>
      </c>
      <c r="I172" s="73">
        <v>0</v>
      </c>
      <c r="J172" s="73">
        <v>8.2750000000000004</v>
      </c>
      <c r="K172" s="74">
        <v>5.4863250000000008</v>
      </c>
      <c r="L172" s="75">
        <v>41.375</v>
      </c>
    </row>
    <row r="173" spans="1:12" x14ac:dyDescent="0.25">
      <c r="A173" s="29" t="s">
        <v>5020</v>
      </c>
      <c r="B173" s="29" t="s">
        <v>5151</v>
      </c>
      <c r="C173" s="29" t="s">
        <v>3862</v>
      </c>
      <c r="D173" s="30" t="s">
        <v>31</v>
      </c>
      <c r="E173" s="71" t="s">
        <v>456</v>
      </c>
      <c r="F173" s="71" t="s">
        <v>457</v>
      </c>
      <c r="G173" s="71" t="s">
        <v>18</v>
      </c>
      <c r="H173" s="72">
        <v>8.2750000000000004</v>
      </c>
      <c r="I173" s="73">
        <v>0</v>
      </c>
      <c r="J173" s="73">
        <v>8.2750000000000004</v>
      </c>
      <c r="K173" s="74">
        <v>5.4863250000000008</v>
      </c>
      <c r="L173" s="75">
        <v>41.375</v>
      </c>
    </row>
    <row r="174" spans="1:12" x14ac:dyDescent="0.25">
      <c r="A174" s="29" t="s">
        <v>5020</v>
      </c>
      <c r="B174" s="29" t="s">
        <v>5151</v>
      </c>
      <c r="C174" s="29" t="s">
        <v>5311</v>
      </c>
      <c r="D174" s="30" t="s">
        <v>34</v>
      </c>
      <c r="E174" s="71" t="s">
        <v>593</v>
      </c>
      <c r="F174" s="71" t="s">
        <v>594</v>
      </c>
      <c r="G174" s="71" t="s">
        <v>16</v>
      </c>
      <c r="H174" s="72">
        <v>8.2750000000000004</v>
      </c>
      <c r="I174" s="73">
        <v>0</v>
      </c>
      <c r="J174" s="73">
        <v>8.2750000000000004</v>
      </c>
      <c r="K174" s="74">
        <v>5.4863250000000008</v>
      </c>
      <c r="L174" s="75">
        <v>41.375</v>
      </c>
    </row>
    <row r="175" spans="1:12" x14ac:dyDescent="0.25">
      <c r="A175" s="29" t="s">
        <v>5020</v>
      </c>
      <c r="B175" s="29" t="s">
        <v>5151</v>
      </c>
      <c r="C175" s="29" t="s">
        <v>5136</v>
      </c>
      <c r="D175" s="30" t="s">
        <v>26</v>
      </c>
      <c r="E175" s="71" t="s">
        <v>341</v>
      </c>
      <c r="F175" s="71" t="s">
        <v>342</v>
      </c>
      <c r="G175" s="71" t="s">
        <v>14</v>
      </c>
      <c r="H175" s="72">
        <v>8.2750000000000004</v>
      </c>
      <c r="I175" s="73">
        <v>0</v>
      </c>
      <c r="J175" s="73">
        <v>8.2750000000000004</v>
      </c>
      <c r="K175" s="74">
        <v>5.4863250000000008</v>
      </c>
      <c r="L175" s="75">
        <v>41.375</v>
      </c>
    </row>
    <row r="176" spans="1:12" x14ac:dyDescent="0.25">
      <c r="A176" s="29" t="s">
        <v>5020</v>
      </c>
      <c r="B176" s="29" t="s">
        <v>5151</v>
      </c>
      <c r="C176" s="29" t="s">
        <v>5312</v>
      </c>
      <c r="D176" s="30" t="s">
        <v>39</v>
      </c>
      <c r="E176" s="71" t="s">
        <v>522</v>
      </c>
      <c r="F176" s="71" t="s">
        <v>5282</v>
      </c>
      <c r="G176" s="71" t="s">
        <v>16</v>
      </c>
      <c r="H176" s="72">
        <v>8.2750000000000004</v>
      </c>
      <c r="I176" s="73">
        <v>0</v>
      </c>
      <c r="J176" s="73">
        <v>8.2750000000000004</v>
      </c>
      <c r="K176" s="74">
        <v>5.4863250000000008</v>
      </c>
      <c r="L176" s="75">
        <v>41.375</v>
      </c>
    </row>
    <row r="177" spans="1:12" x14ac:dyDescent="0.25">
      <c r="A177" s="29" t="s">
        <v>5020</v>
      </c>
      <c r="B177" s="29" t="s">
        <v>5151</v>
      </c>
      <c r="C177" s="29" t="s">
        <v>2787</v>
      </c>
      <c r="D177" s="30" t="s">
        <v>1944</v>
      </c>
      <c r="E177" s="71" t="s">
        <v>174</v>
      </c>
      <c r="F177" s="71" t="s">
        <v>175</v>
      </c>
      <c r="G177" s="71" t="s">
        <v>3</v>
      </c>
      <c r="H177" s="72">
        <v>8.2750000000000004</v>
      </c>
      <c r="I177" s="73">
        <v>0</v>
      </c>
      <c r="J177" s="73">
        <v>8.2750000000000004</v>
      </c>
      <c r="K177" s="74">
        <v>5.4863250000000008</v>
      </c>
      <c r="L177" s="75">
        <v>41.375</v>
      </c>
    </row>
    <row r="178" spans="1:12" x14ac:dyDescent="0.25">
      <c r="A178" s="29" t="s">
        <v>5020</v>
      </c>
      <c r="B178" s="29" t="s">
        <v>5151</v>
      </c>
      <c r="C178" s="29" t="s">
        <v>5313</v>
      </c>
      <c r="D178" s="30" t="s">
        <v>1177</v>
      </c>
      <c r="E178" s="71" t="s">
        <v>51</v>
      </c>
      <c r="F178" s="71" t="s">
        <v>819</v>
      </c>
      <c r="G178" s="71" t="s">
        <v>9</v>
      </c>
      <c r="H178" s="72">
        <v>8.2750000000000004</v>
      </c>
      <c r="I178" s="73">
        <v>0</v>
      </c>
      <c r="J178" s="73">
        <v>8.2750000000000004</v>
      </c>
      <c r="K178" s="74">
        <v>5.4863250000000008</v>
      </c>
      <c r="L178" s="75">
        <v>41.375</v>
      </c>
    </row>
    <row r="179" spans="1:12" x14ac:dyDescent="0.25">
      <c r="A179" s="29" t="s">
        <v>5020</v>
      </c>
      <c r="B179" s="29" t="s">
        <v>5151</v>
      </c>
      <c r="C179" s="29" t="s">
        <v>5314</v>
      </c>
      <c r="D179" s="30" t="s">
        <v>36</v>
      </c>
      <c r="E179" s="71" t="s">
        <v>396</v>
      </c>
      <c r="F179" s="71" t="s">
        <v>397</v>
      </c>
      <c r="G179" s="71" t="s">
        <v>15</v>
      </c>
      <c r="H179" s="72">
        <v>8.2750000000000004</v>
      </c>
      <c r="I179" s="73">
        <v>0</v>
      </c>
      <c r="J179" s="73">
        <v>8.2750000000000004</v>
      </c>
      <c r="K179" s="74">
        <v>5.4863250000000008</v>
      </c>
      <c r="L179" s="75">
        <v>41.375</v>
      </c>
    </row>
    <row r="180" spans="1:12" x14ac:dyDescent="0.25">
      <c r="A180" s="29" t="s">
        <v>5020</v>
      </c>
      <c r="B180" s="29" t="s">
        <v>5151</v>
      </c>
      <c r="C180" s="29" t="s">
        <v>5315</v>
      </c>
      <c r="D180" s="30" t="s">
        <v>42</v>
      </c>
      <c r="E180" s="71" t="s">
        <v>805</v>
      </c>
      <c r="F180" s="71" t="s">
        <v>5316</v>
      </c>
      <c r="G180" s="71" t="s">
        <v>5</v>
      </c>
      <c r="H180" s="72">
        <v>8.2750000000000004</v>
      </c>
      <c r="I180" s="73">
        <v>0</v>
      </c>
      <c r="J180" s="73">
        <v>8.2750000000000004</v>
      </c>
      <c r="K180" s="74">
        <v>5.4863250000000008</v>
      </c>
      <c r="L180" s="75">
        <v>41.375</v>
      </c>
    </row>
    <row r="181" spans="1:12" x14ac:dyDescent="0.25">
      <c r="A181" s="29" t="s">
        <v>5020</v>
      </c>
      <c r="B181" s="29" t="s">
        <v>5151</v>
      </c>
      <c r="C181" s="29" t="s">
        <v>5317</v>
      </c>
      <c r="D181" s="30" t="s">
        <v>35</v>
      </c>
      <c r="E181" s="71" t="s">
        <v>537</v>
      </c>
      <c r="F181" s="71" t="s">
        <v>538</v>
      </c>
      <c r="G181" s="71" t="s">
        <v>5</v>
      </c>
      <c r="H181" s="72">
        <v>8.2750000000000004</v>
      </c>
      <c r="I181" s="73">
        <v>0</v>
      </c>
      <c r="J181" s="73">
        <v>8.2750000000000004</v>
      </c>
      <c r="K181" s="74">
        <v>5.4863250000000008</v>
      </c>
      <c r="L181" s="75">
        <v>41.375</v>
      </c>
    </row>
    <row r="182" spans="1:12" x14ac:dyDescent="0.25">
      <c r="A182" s="29" t="s">
        <v>5020</v>
      </c>
      <c r="B182" s="29" t="s">
        <v>5151</v>
      </c>
      <c r="C182" s="29" t="s">
        <v>5318</v>
      </c>
      <c r="D182" s="30" t="s">
        <v>935</v>
      </c>
      <c r="E182" s="71" t="s">
        <v>494</v>
      </c>
      <c r="F182" s="71" t="s">
        <v>495</v>
      </c>
      <c r="G182" s="71" t="s">
        <v>7</v>
      </c>
      <c r="H182" s="72">
        <v>8.2750000000000004</v>
      </c>
      <c r="I182" s="73">
        <v>0</v>
      </c>
      <c r="J182" s="73">
        <v>8.2750000000000004</v>
      </c>
      <c r="K182" s="74">
        <v>5.4863250000000008</v>
      </c>
      <c r="L182" s="75">
        <v>41.375</v>
      </c>
    </row>
    <row r="183" spans="1:12" x14ac:dyDescent="0.25">
      <c r="A183" s="29" t="s">
        <v>5020</v>
      </c>
      <c r="B183" s="29" t="s">
        <v>5319</v>
      </c>
      <c r="C183" s="29" t="s">
        <v>5320</v>
      </c>
      <c r="D183" s="30" t="s">
        <v>54</v>
      </c>
      <c r="E183" s="71" t="s">
        <v>498</v>
      </c>
      <c r="F183" s="71" t="s">
        <v>499</v>
      </c>
      <c r="G183" s="71" t="s">
        <v>13</v>
      </c>
      <c r="H183" s="72">
        <v>8.2750000000000004</v>
      </c>
      <c r="I183" s="73">
        <v>0</v>
      </c>
      <c r="J183" s="73">
        <v>8.2750000000000004</v>
      </c>
      <c r="K183" s="74">
        <v>5.4863250000000008</v>
      </c>
      <c r="L183" s="75">
        <v>41.375</v>
      </c>
    </row>
    <row r="184" spans="1:12" x14ac:dyDescent="0.25">
      <c r="A184" s="29" t="s">
        <v>5020</v>
      </c>
      <c r="B184" s="29" t="s">
        <v>5321</v>
      </c>
      <c r="C184" s="29" t="s">
        <v>5322</v>
      </c>
      <c r="D184" s="30" t="s">
        <v>1064</v>
      </c>
      <c r="E184" s="71" t="s">
        <v>609</v>
      </c>
      <c r="F184" s="71" t="s">
        <v>33</v>
      </c>
      <c r="G184" s="71" t="s">
        <v>12</v>
      </c>
      <c r="H184" s="72">
        <v>8.2750000000000004</v>
      </c>
      <c r="I184" s="73">
        <v>0</v>
      </c>
      <c r="J184" s="73">
        <v>8.2750000000000004</v>
      </c>
      <c r="K184" s="74">
        <v>5.4863250000000008</v>
      </c>
      <c r="L184" s="75">
        <v>41.375</v>
      </c>
    </row>
    <row r="185" spans="1:12" x14ac:dyDescent="0.25">
      <c r="A185" s="29" t="s">
        <v>5020</v>
      </c>
      <c r="B185" s="29" t="s">
        <v>5323</v>
      </c>
      <c r="C185" s="29" t="s">
        <v>5324</v>
      </c>
      <c r="D185" s="30" t="s">
        <v>1177</v>
      </c>
      <c r="E185" s="71" t="s">
        <v>51</v>
      </c>
      <c r="F185" s="71" t="s">
        <v>819</v>
      </c>
      <c r="G185" s="71" t="s">
        <v>9</v>
      </c>
      <c r="H185" s="72">
        <v>8.2750000000000004</v>
      </c>
      <c r="I185" s="73">
        <v>0</v>
      </c>
      <c r="J185" s="73">
        <v>8.2750000000000004</v>
      </c>
      <c r="K185" s="74">
        <v>5.4863250000000008</v>
      </c>
      <c r="L185" s="75">
        <v>41.375</v>
      </c>
    </row>
    <row r="186" spans="1:12" x14ac:dyDescent="0.25">
      <c r="A186" s="29" t="s">
        <v>5020</v>
      </c>
      <c r="B186" s="29" t="s">
        <v>5325</v>
      </c>
      <c r="C186" s="29" t="s">
        <v>5326</v>
      </c>
      <c r="D186" s="30" t="s">
        <v>1154</v>
      </c>
      <c r="E186" s="71" t="s">
        <v>612</v>
      </c>
      <c r="F186" s="71" t="s">
        <v>613</v>
      </c>
      <c r="G186" s="71" t="s">
        <v>5</v>
      </c>
      <c r="H186" s="72">
        <v>8.2750000000000004</v>
      </c>
      <c r="I186" s="73">
        <v>0</v>
      </c>
      <c r="J186" s="73">
        <v>8.2750000000000004</v>
      </c>
      <c r="K186" s="74">
        <v>5.4863250000000008</v>
      </c>
      <c r="L186" s="75">
        <v>41.375</v>
      </c>
    </row>
    <row r="187" spans="1:12" x14ac:dyDescent="0.25">
      <c r="A187" s="29" t="s">
        <v>5020</v>
      </c>
      <c r="B187" s="29" t="s">
        <v>5327</v>
      </c>
      <c r="C187" s="29" t="s">
        <v>3671</v>
      </c>
      <c r="D187" s="30" t="s">
        <v>962</v>
      </c>
      <c r="E187" s="71" t="s">
        <v>644</v>
      </c>
      <c r="F187" s="71" t="s">
        <v>5328</v>
      </c>
      <c r="G187" s="71" t="s">
        <v>4</v>
      </c>
      <c r="H187" s="72">
        <v>8.2750000000000004</v>
      </c>
      <c r="I187" s="73">
        <v>0</v>
      </c>
      <c r="J187" s="73">
        <v>8.2750000000000004</v>
      </c>
      <c r="K187" s="74">
        <v>5.4863250000000008</v>
      </c>
      <c r="L187" s="75">
        <v>41.375</v>
      </c>
    </row>
    <row r="188" spans="1:12" x14ac:dyDescent="0.25">
      <c r="A188" s="29" t="s">
        <v>5020</v>
      </c>
      <c r="B188" s="29" t="s">
        <v>5329</v>
      </c>
      <c r="C188" s="29" t="s">
        <v>3589</v>
      </c>
      <c r="D188" s="30" t="s">
        <v>906</v>
      </c>
      <c r="E188" s="71" t="s">
        <v>411</v>
      </c>
      <c r="F188" s="71" t="s">
        <v>412</v>
      </c>
      <c r="G188" s="71" t="s">
        <v>13</v>
      </c>
      <c r="H188" s="72">
        <v>8.2750000000000004</v>
      </c>
      <c r="I188" s="73">
        <v>0</v>
      </c>
      <c r="J188" s="73">
        <v>8.2750000000000004</v>
      </c>
      <c r="K188" s="74">
        <v>5.4863250000000008</v>
      </c>
      <c r="L188" s="75">
        <v>41.375</v>
      </c>
    </row>
    <row r="189" spans="1:12" x14ac:dyDescent="0.25">
      <c r="A189" s="29" t="s">
        <v>5020</v>
      </c>
      <c r="B189" s="29" t="s">
        <v>5330</v>
      </c>
      <c r="C189" s="29" t="s">
        <v>5331</v>
      </c>
      <c r="D189" s="30" t="s">
        <v>1950</v>
      </c>
      <c r="E189" s="71" t="s">
        <v>83</v>
      </c>
      <c r="F189" s="71" t="s">
        <v>5332</v>
      </c>
      <c r="G189" s="71" t="s">
        <v>3</v>
      </c>
      <c r="H189" s="72">
        <v>8.2750000000000004</v>
      </c>
      <c r="I189" s="73">
        <v>0</v>
      </c>
      <c r="J189" s="73">
        <v>8.2750000000000004</v>
      </c>
      <c r="K189" s="74">
        <v>5.4863250000000008</v>
      </c>
      <c r="L189" s="75">
        <v>41.375</v>
      </c>
    </row>
    <row r="190" spans="1:12" x14ac:dyDescent="0.25">
      <c r="A190" s="29" t="s">
        <v>5020</v>
      </c>
      <c r="B190" s="29" t="s">
        <v>5333</v>
      </c>
      <c r="C190" s="29" t="s">
        <v>5334</v>
      </c>
      <c r="D190" s="30" t="s">
        <v>26</v>
      </c>
      <c r="E190" s="71" t="s">
        <v>341</v>
      </c>
      <c r="F190" s="71" t="s">
        <v>342</v>
      </c>
      <c r="G190" s="71" t="s">
        <v>14</v>
      </c>
      <c r="H190" s="72">
        <v>8.2750000000000004</v>
      </c>
      <c r="I190" s="73">
        <v>0</v>
      </c>
      <c r="J190" s="73">
        <v>8.2750000000000004</v>
      </c>
      <c r="K190" s="74">
        <v>5.4863250000000008</v>
      </c>
      <c r="L190" s="75">
        <v>41.375</v>
      </c>
    </row>
    <row r="191" spans="1:12" x14ac:dyDescent="0.25">
      <c r="A191" s="29" t="s">
        <v>5020</v>
      </c>
      <c r="B191" s="29" t="s">
        <v>5335</v>
      </c>
      <c r="C191" s="29" t="s">
        <v>5336</v>
      </c>
      <c r="D191" s="30" t="s">
        <v>1177</v>
      </c>
      <c r="E191" s="71" t="s">
        <v>51</v>
      </c>
      <c r="F191" s="71" t="s">
        <v>819</v>
      </c>
      <c r="G191" s="71" t="s">
        <v>9</v>
      </c>
      <c r="H191" s="72">
        <v>8.2750000000000004</v>
      </c>
      <c r="I191" s="73">
        <v>0</v>
      </c>
      <c r="J191" s="73">
        <v>8.2750000000000004</v>
      </c>
      <c r="K191" s="74">
        <v>5.4863250000000008</v>
      </c>
      <c r="L191" s="75">
        <v>41.375</v>
      </c>
    </row>
    <row r="192" spans="1:12" x14ac:dyDescent="0.25">
      <c r="A192" s="29" t="s">
        <v>5020</v>
      </c>
      <c r="B192" s="29" t="s">
        <v>5337</v>
      </c>
      <c r="C192" s="29" t="s">
        <v>5338</v>
      </c>
      <c r="D192" s="30" t="s">
        <v>1141</v>
      </c>
      <c r="E192" s="71" t="s">
        <v>612</v>
      </c>
      <c r="F192" s="71" t="s">
        <v>613</v>
      </c>
      <c r="G192" s="71" t="s">
        <v>5</v>
      </c>
      <c r="H192" s="72">
        <v>8.2750000000000004</v>
      </c>
      <c r="I192" s="73">
        <v>0</v>
      </c>
      <c r="J192" s="73">
        <v>8.2750000000000004</v>
      </c>
      <c r="K192" s="74">
        <v>5.4863250000000008</v>
      </c>
      <c r="L192" s="75">
        <v>41.375</v>
      </c>
    </row>
    <row r="193" spans="1:12" x14ac:dyDescent="0.25">
      <c r="A193" s="29" t="s">
        <v>5020</v>
      </c>
      <c r="B193" s="29" t="s">
        <v>5339</v>
      </c>
      <c r="C193" s="29" t="s">
        <v>5340</v>
      </c>
      <c r="D193" s="30" t="s">
        <v>1154</v>
      </c>
      <c r="E193" s="71" t="s">
        <v>612</v>
      </c>
      <c r="F193" s="71" t="s">
        <v>613</v>
      </c>
      <c r="G193" s="71" t="s">
        <v>5</v>
      </c>
      <c r="H193" s="72">
        <v>8.2750000000000004</v>
      </c>
      <c r="I193" s="73">
        <v>0</v>
      </c>
      <c r="J193" s="73">
        <v>8.2750000000000004</v>
      </c>
      <c r="K193" s="74">
        <v>5.4863250000000008</v>
      </c>
      <c r="L193" s="75">
        <v>41.375</v>
      </c>
    </row>
    <row r="194" spans="1:12" x14ac:dyDescent="0.25">
      <c r="A194" s="29" t="s">
        <v>5020</v>
      </c>
      <c r="B194" s="29" t="s">
        <v>5341</v>
      </c>
      <c r="C194" s="29" t="s">
        <v>3384</v>
      </c>
      <c r="D194" s="30" t="s">
        <v>1070</v>
      </c>
      <c r="E194" s="71" t="s">
        <v>50</v>
      </c>
      <c r="F194" s="71" t="s">
        <v>616</v>
      </c>
      <c r="G194" s="71" t="s">
        <v>5</v>
      </c>
      <c r="H194" s="72">
        <v>8.2750000000000004</v>
      </c>
      <c r="I194" s="73">
        <v>0</v>
      </c>
      <c r="J194" s="73">
        <v>8.2750000000000004</v>
      </c>
      <c r="K194" s="74">
        <v>5.4863250000000008</v>
      </c>
      <c r="L194" s="75">
        <v>41.375</v>
      </c>
    </row>
    <row r="195" spans="1:12" x14ac:dyDescent="0.25">
      <c r="A195" s="29" t="s">
        <v>5020</v>
      </c>
      <c r="B195" s="29" t="s">
        <v>5342</v>
      </c>
      <c r="C195" s="29" t="s">
        <v>5343</v>
      </c>
      <c r="D195" s="30" t="s">
        <v>1141</v>
      </c>
      <c r="E195" s="71" t="s">
        <v>612</v>
      </c>
      <c r="F195" s="71" t="s">
        <v>613</v>
      </c>
      <c r="G195" s="71" t="s">
        <v>5</v>
      </c>
      <c r="H195" s="72">
        <v>8.2750000000000004</v>
      </c>
      <c r="I195" s="73">
        <v>0</v>
      </c>
      <c r="J195" s="73">
        <v>8.2750000000000004</v>
      </c>
      <c r="K195" s="74">
        <v>5.4863250000000008</v>
      </c>
      <c r="L195" s="75">
        <v>41.375</v>
      </c>
    </row>
    <row r="196" spans="1:12" x14ac:dyDescent="0.25">
      <c r="A196" s="29" t="s">
        <v>5020</v>
      </c>
      <c r="B196" s="29" t="s">
        <v>5344</v>
      </c>
      <c r="C196" s="29" t="s">
        <v>5345</v>
      </c>
      <c r="D196" s="30" t="s">
        <v>1154</v>
      </c>
      <c r="E196" s="71" t="s">
        <v>612</v>
      </c>
      <c r="F196" s="71" t="s">
        <v>613</v>
      </c>
      <c r="G196" s="71" t="s">
        <v>5</v>
      </c>
      <c r="H196" s="72">
        <v>8.2750000000000004</v>
      </c>
      <c r="I196" s="73">
        <v>0</v>
      </c>
      <c r="J196" s="73">
        <v>8.2750000000000004</v>
      </c>
      <c r="K196" s="74">
        <v>5.4863250000000008</v>
      </c>
      <c r="L196" s="75">
        <v>41.375</v>
      </c>
    </row>
    <row r="197" spans="1:12" x14ac:dyDescent="0.25">
      <c r="A197" s="29" t="s">
        <v>5020</v>
      </c>
      <c r="B197" s="29" t="s">
        <v>5346</v>
      </c>
      <c r="C197" s="29" t="s">
        <v>5347</v>
      </c>
      <c r="D197" s="30" t="s">
        <v>1113</v>
      </c>
      <c r="E197" s="71" t="s">
        <v>205</v>
      </c>
      <c r="F197" s="71" t="s">
        <v>206</v>
      </c>
      <c r="G197" s="71" t="s">
        <v>8</v>
      </c>
      <c r="H197" s="72">
        <v>8.2750000000000004</v>
      </c>
      <c r="I197" s="73">
        <v>0</v>
      </c>
      <c r="J197" s="73">
        <v>8.2750000000000004</v>
      </c>
      <c r="K197" s="74">
        <v>5.4863250000000008</v>
      </c>
      <c r="L197" s="75">
        <v>41.375</v>
      </c>
    </row>
    <row r="198" spans="1:12" x14ac:dyDescent="0.25">
      <c r="A198" s="29" t="s">
        <v>5020</v>
      </c>
      <c r="B198" s="29" t="s">
        <v>5348</v>
      </c>
      <c r="C198" s="29" t="s">
        <v>5349</v>
      </c>
      <c r="D198" s="30" t="s">
        <v>953</v>
      </c>
      <c r="E198" s="71" t="s">
        <v>676</v>
      </c>
      <c r="F198" s="71" t="s">
        <v>677</v>
      </c>
      <c r="G198" s="71" t="s">
        <v>5</v>
      </c>
      <c r="H198" s="72">
        <v>8.2750000000000004</v>
      </c>
      <c r="I198" s="73">
        <v>0</v>
      </c>
      <c r="J198" s="73">
        <v>8.2750000000000004</v>
      </c>
      <c r="K198" s="74">
        <v>5.4863250000000008</v>
      </c>
      <c r="L198" s="75">
        <v>41.375</v>
      </c>
    </row>
    <row r="199" spans="1:12" x14ac:dyDescent="0.25">
      <c r="A199" s="29" t="s">
        <v>5020</v>
      </c>
      <c r="B199" s="29" t="s">
        <v>5350</v>
      </c>
      <c r="C199" s="29" t="s">
        <v>5351</v>
      </c>
      <c r="D199" s="30" t="s">
        <v>1141</v>
      </c>
      <c r="E199" s="71" t="s">
        <v>612</v>
      </c>
      <c r="F199" s="71" t="s">
        <v>613</v>
      </c>
      <c r="G199" s="71" t="s">
        <v>5</v>
      </c>
      <c r="H199" s="72">
        <v>8.2750000000000004</v>
      </c>
      <c r="I199" s="73">
        <v>0</v>
      </c>
      <c r="J199" s="73">
        <v>8.2750000000000004</v>
      </c>
      <c r="K199" s="74">
        <v>5.4863250000000008</v>
      </c>
      <c r="L199" s="75">
        <v>41.375</v>
      </c>
    </row>
    <row r="200" spans="1:12" x14ac:dyDescent="0.25">
      <c r="A200" s="29" t="s">
        <v>5020</v>
      </c>
      <c r="B200" s="29" t="s">
        <v>5352</v>
      </c>
      <c r="C200" s="29" t="s">
        <v>5353</v>
      </c>
      <c r="D200" s="30" t="s">
        <v>1141</v>
      </c>
      <c r="E200" s="71" t="s">
        <v>612</v>
      </c>
      <c r="F200" s="71" t="s">
        <v>613</v>
      </c>
      <c r="G200" s="71" t="s">
        <v>5</v>
      </c>
      <c r="H200" s="72">
        <v>8.2750000000000004</v>
      </c>
      <c r="I200" s="73">
        <v>0</v>
      </c>
      <c r="J200" s="73">
        <v>8.2750000000000004</v>
      </c>
      <c r="K200" s="74">
        <v>5.4863250000000008</v>
      </c>
      <c r="L200" s="75">
        <v>41.375</v>
      </c>
    </row>
    <row r="201" spans="1:12" x14ac:dyDescent="0.25">
      <c r="A201" s="29" t="s">
        <v>5020</v>
      </c>
      <c r="B201" s="29" t="s">
        <v>5354</v>
      </c>
      <c r="C201" s="29" t="s">
        <v>5355</v>
      </c>
      <c r="D201" s="30" t="s">
        <v>1049</v>
      </c>
      <c r="E201" s="71" t="s">
        <v>702</v>
      </c>
      <c r="F201" s="71" t="s">
        <v>703</v>
      </c>
      <c r="G201" s="71" t="s">
        <v>20</v>
      </c>
      <c r="H201" s="72">
        <v>8.2750000000000004</v>
      </c>
      <c r="I201" s="73">
        <v>0</v>
      </c>
      <c r="J201" s="73">
        <v>8.2750000000000004</v>
      </c>
      <c r="K201" s="74">
        <v>5.4863250000000008</v>
      </c>
      <c r="L201" s="75">
        <v>41.375</v>
      </c>
    </row>
    <row r="202" spans="1:12" x14ac:dyDescent="0.25">
      <c r="A202" s="29" t="s">
        <v>5020</v>
      </c>
      <c r="B202" s="29" t="s">
        <v>5028</v>
      </c>
      <c r="C202" s="29" t="s">
        <v>5356</v>
      </c>
      <c r="D202" s="30" t="s">
        <v>1931</v>
      </c>
      <c r="E202" s="71" t="s">
        <v>115</v>
      </c>
      <c r="F202" s="71" t="s">
        <v>5357</v>
      </c>
      <c r="G202" s="71" t="s">
        <v>3</v>
      </c>
      <c r="H202" s="72">
        <v>8.2750000000000004</v>
      </c>
      <c r="I202" s="73">
        <v>0</v>
      </c>
      <c r="J202" s="73">
        <v>8.2750000000000004</v>
      </c>
      <c r="K202" s="74">
        <v>5.4863250000000008</v>
      </c>
      <c r="L202" s="75">
        <v>41.375</v>
      </c>
    </row>
    <row r="203" spans="1:12" x14ac:dyDescent="0.25">
      <c r="A203" s="29" t="s">
        <v>5020</v>
      </c>
      <c r="B203" s="29" t="s">
        <v>5358</v>
      </c>
      <c r="C203" s="29" t="s">
        <v>5359</v>
      </c>
      <c r="D203" s="30" t="s">
        <v>1357</v>
      </c>
      <c r="E203" s="71" t="s">
        <v>483</v>
      </c>
      <c r="F203" s="71" t="s">
        <v>484</v>
      </c>
      <c r="G203" s="71" t="s">
        <v>6</v>
      </c>
      <c r="H203" s="72">
        <v>7.4474999999999998</v>
      </c>
      <c r="I203" s="73">
        <v>0</v>
      </c>
      <c r="J203" s="73">
        <v>7.4474999999999998</v>
      </c>
      <c r="K203" s="74">
        <v>4.9376924999999998</v>
      </c>
      <c r="L203" s="75">
        <v>37.237499999999997</v>
      </c>
    </row>
    <row r="204" spans="1:12" x14ac:dyDescent="0.25">
      <c r="A204" s="29" t="s">
        <v>5020</v>
      </c>
      <c r="B204" s="29" t="s">
        <v>5360</v>
      </c>
      <c r="C204" s="29" t="s">
        <v>5361</v>
      </c>
      <c r="D204" s="30" t="s">
        <v>1141</v>
      </c>
      <c r="E204" s="71" t="s">
        <v>612</v>
      </c>
      <c r="F204" s="71" t="s">
        <v>613</v>
      </c>
      <c r="G204" s="71" t="s">
        <v>5</v>
      </c>
      <c r="H204" s="72">
        <v>6.6200000000000303</v>
      </c>
      <c r="I204" s="73">
        <v>0</v>
      </c>
      <c r="J204" s="73">
        <v>6.6200000000000303</v>
      </c>
      <c r="K204" s="74">
        <v>4.3890600000000202</v>
      </c>
      <c r="L204" s="75">
        <v>33.100000000000151</v>
      </c>
    </row>
    <row r="205" spans="1:12" x14ac:dyDescent="0.25">
      <c r="A205" s="29" t="s">
        <v>5020</v>
      </c>
      <c r="B205" s="29" t="s">
        <v>5360</v>
      </c>
      <c r="C205" s="29" t="s">
        <v>5362</v>
      </c>
      <c r="D205" s="30" t="s">
        <v>1154</v>
      </c>
      <c r="E205" s="71" t="s">
        <v>612</v>
      </c>
      <c r="F205" s="71" t="s">
        <v>613</v>
      </c>
      <c r="G205" s="71" t="s">
        <v>5</v>
      </c>
      <c r="H205" s="72">
        <v>6.6200000000000303</v>
      </c>
      <c r="I205" s="73">
        <v>0</v>
      </c>
      <c r="J205" s="73">
        <v>6.6200000000000303</v>
      </c>
      <c r="K205" s="74">
        <v>4.3890600000000202</v>
      </c>
      <c r="L205" s="75">
        <v>33.100000000000151</v>
      </c>
    </row>
    <row r="206" spans="1:12" x14ac:dyDescent="0.25">
      <c r="A206" s="29" t="s">
        <v>5020</v>
      </c>
      <c r="B206" s="29" t="s">
        <v>5360</v>
      </c>
      <c r="C206" s="29" t="s">
        <v>5363</v>
      </c>
      <c r="D206" s="30" t="s">
        <v>1944</v>
      </c>
      <c r="E206" s="71" t="s">
        <v>140</v>
      </c>
      <c r="F206" s="71" t="s">
        <v>141</v>
      </c>
      <c r="G206" s="71" t="s">
        <v>3</v>
      </c>
      <c r="H206" s="72">
        <v>6.6200000000000303</v>
      </c>
      <c r="I206" s="73">
        <v>0</v>
      </c>
      <c r="J206" s="73">
        <v>6.6200000000000303</v>
      </c>
      <c r="K206" s="74">
        <v>4.3890600000000202</v>
      </c>
      <c r="L206" s="75">
        <v>33.100000000000151</v>
      </c>
    </row>
    <row r="207" spans="1:12" x14ac:dyDescent="0.25">
      <c r="A207" s="29" t="s">
        <v>5020</v>
      </c>
      <c r="B207" s="29" t="s">
        <v>5360</v>
      </c>
      <c r="C207" s="29" t="s">
        <v>5364</v>
      </c>
      <c r="D207" s="30" t="s">
        <v>36</v>
      </c>
      <c r="E207" s="71" t="s">
        <v>396</v>
      </c>
      <c r="F207" s="71" t="s">
        <v>397</v>
      </c>
      <c r="G207" s="71" t="s">
        <v>15</v>
      </c>
      <c r="H207" s="72">
        <v>6.6200000000000303</v>
      </c>
      <c r="I207" s="73">
        <v>0</v>
      </c>
      <c r="J207" s="73">
        <v>6.6200000000000303</v>
      </c>
      <c r="K207" s="74">
        <v>4.3890600000000202</v>
      </c>
      <c r="L207" s="75">
        <v>33.100000000000151</v>
      </c>
    </row>
    <row r="208" spans="1:12" x14ac:dyDescent="0.25">
      <c r="A208" s="29" t="s">
        <v>5020</v>
      </c>
      <c r="B208" s="29" t="s">
        <v>5365</v>
      </c>
      <c r="C208" s="29" t="s">
        <v>5366</v>
      </c>
      <c r="D208" s="30" t="s">
        <v>1198</v>
      </c>
      <c r="E208" s="71" t="s">
        <v>281</v>
      </c>
      <c r="F208" s="71" t="s">
        <v>282</v>
      </c>
      <c r="G208" s="71" t="s">
        <v>5</v>
      </c>
      <c r="H208" s="72">
        <v>6.6200000000000303</v>
      </c>
      <c r="I208" s="73">
        <v>0</v>
      </c>
      <c r="J208" s="73">
        <v>6.6200000000000303</v>
      </c>
      <c r="K208" s="74">
        <v>4.3890600000000202</v>
      </c>
      <c r="L208" s="75">
        <v>33.100000000000151</v>
      </c>
    </row>
    <row r="209" spans="1:12" x14ac:dyDescent="0.25">
      <c r="A209" s="29" t="s">
        <v>5020</v>
      </c>
      <c r="B209" s="29" t="s">
        <v>5367</v>
      </c>
      <c r="C209" s="29" t="s">
        <v>5368</v>
      </c>
      <c r="D209" s="30" t="s">
        <v>1629</v>
      </c>
      <c r="E209" s="71" t="s">
        <v>803</v>
      </c>
      <c r="F209" s="71" t="s">
        <v>5057</v>
      </c>
      <c r="G209" s="71" t="s">
        <v>5</v>
      </c>
      <c r="H209" s="72">
        <v>6.6200000000000303</v>
      </c>
      <c r="I209" s="73">
        <v>0</v>
      </c>
      <c r="J209" s="73">
        <v>6.6200000000000303</v>
      </c>
      <c r="K209" s="74">
        <v>4.3890600000000202</v>
      </c>
      <c r="L209" s="75">
        <v>33.100000000000151</v>
      </c>
    </row>
    <row r="210" spans="1:12" x14ac:dyDescent="0.25">
      <c r="A210" s="29" t="s">
        <v>5020</v>
      </c>
      <c r="B210" s="29" t="s">
        <v>5369</v>
      </c>
      <c r="C210" s="29" t="s">
        <v>5370</v>
      </c>
      <c r="D210" s="30" t="s">
        <v>1049</v>
      </c>
      <c r="E210" s="71" t="s">
        <v>702</v>
      </c>
      <c r="F210" s="71" t="s">
        <v>703</v>
      </c>
      <c r="G210" s="71" t="s">
        <v>20</v>
      </c>
      <c r="H210" s="72">
        <v>6.6200000000000303</v>
      </c>
      <c r="I210" s="73">
        <v>0</v>
      </c>
      <c r="J210" s="73">
        <v>6.6200000000000303</v>
      </c>
      <c r="K210" s="74">
        <v>4.3890600000000202</v>
      </c>
      <c r="L210" s="75">
        <v>33.100000000000151</v>
      </c>
    </row>
    <row r="211" spans="1:12" x14ac:dyDescent="0.25">
      <c r="A211" s="29" t="s">
        <v>5020</v>
      </c>
      <c r="B211" s="29" t="s">
        <v>5371</v>
      </c>
      <c r="C211" s="29" t="s">
        <v>5372</v>
      </c>
      <c r="D211" s="30" t="s">
        <v>42</v>
      </c>
      <c r="E211" s="71" t="s">
        <v>805</v>
      </c>
      <c r="F211" s="71" t="s">
        <v>5316</v>
      </c>
      <c r="G211" s="71" t="s">
        <v>5</v>
      </c>
      <c r="H211" s="72">
        <v>6.6200000000000303</v>
      </c>
      <c r="I211" s="73">
        <v>0</v>
      </c>
      <c r="J211" s="73">
        <v>6.6200000000000303</v>
      </c>
      <c r="K211" s="74">
        <v>4.3890600000000202</v>
      </c>
      <c r="L211" s="75">
        <v>33.100000000000151</v>
      </c>
    </row>
    <row r="212" spans="1:12" x14ac:dyDescent="0.25">
      <c r="A212" s="29" t="s">
        <v>5020</v>
      </c>
      <c r="B212" s="29" t="s">
        <v>5034</v>
      </c>
      <c r="C212" s="29" t="s">
        <v>5373</v>
      </c>
      <c r="D212" s="30" t="s">
        <v>1141</v>
      </c>
      <c r="E212" s="71" t="s">
        <v>612</v>
      </c>
      <c r="F212" s="71" t="s">
        <v>613</v>
      </c>
      <c r="G212" s="71" t="s">
        <v>5</v>
      </c>
      <c r="H212" s="72">
        <v>6.62</v>
      </c>
      <c r="I212" s="73">
        <v>0</v>
      </c>
      <c r="J212" s="73">
        <v>6.62</v>
      </c>
      <c r="K212" s="74">
        <v>4.3890600000000006</v>
      </c>
      <c r="L212" s="75">
        <v>33.1</v>
      </c>
    </row>
    <row r="213" spans="1:12" x14ac:dyDescent="0.25">
      <c r="A213" s="29" t="s">
        <v>5020</v>
      </c>
      <c r="B213" s="29" t="s">
        <v>5374</v>
      </c>
      <c r="C213" s="29" t="s">
        <v>5375</v>
      </c>
      <c r="D213" s="30" t="s">
        <v>43</v>
      </c>
      <c r="E213" s="71" t="s">
        <v>783</v>
      </c>
      <c r="F213" s="71" t="s">
        <v>784</v>
      </c>
      <c r="G213" s="71" t="s">
        <v>14</v>
      </c>
      <c r="H213" s="72">
        <v>6.62</v>
      </c>
      <c r="I213" s="73">
        <v>0</v>
      </c>
      <c r="J213" s="73">
        <v>6.62</v>
      </c>
      <c r="K213" s="74">
        <v>4.3890600000000006</v>
      </c>
      <c r="L213" s="75">
        <v>33.1</v>
      </c>
    </row>
    <row r="214" spans="1:12" x14ac:dyDescent="0.25">
      <c r="A214" s="29" t="s">
        <v>5020</v>
      </c>
      <c r="B214" s="29" t="s">
        <v>5376</v>
      </c>
      <c r="C214" s="29" t="s">
        <v>5377</v>
      </c>
      <c r="D214" s="30" t="s">
        <v>1944</v>
      </c>
      <c r="E214" s="71" t="s">
        <v>103</v>
      </c>
      <c r="F214" s="71" t="s">
        <v>104</v>
      </c>
      <c r="G214" s="71" t="s">
        <v>3</v>
      </c>
      <c r="H214" s="72">
        <v>6.62</v>
      </c>
      <c r="I214" s="73">
        <v>0</v>
      </c>
      <c r="J214" s="73">
        <v>6.62</v>
      </c>
      <c r="K214" s="74">
        <v>4.3890600000000006</v>
      </c>
      <c r="L214" s="75">
        <v>33.1</v>
      </c>
    </row>
    <row r="215" spans="1:12" x14ac:dyDescent="0.25">
      <c r="A215" s="29" t="s">
        <v>5020</v>
      </c>
      <c r="B215" s="29" t="s">
        <v>5360</v>
      </c>
      <c r="C215" s="29" t="s">
        <v>5378</v>
      </c>
      <c r="D215" s="30" t="s">
        <v>1049</v>
      </c>
      <c r="E215" s="71" t="s">
        <v>702</v>
      </c>
      <c r="F215" s="71" t="s">
        <v>703</v>
      </c>
      <c r="G215" s="71" t="s">
        <v>20</v>
      </c>
      <c r="H215" s="72">
        <v>6.62</v>
      </c>
      <c r="I215" s="73">
        <v>0</v>
      </c>
      <c r="J215" s="73">
        <v>6.62</v>
      </c>
      <c r="K215" s="74">
        <v>4.3890600000000006</v>
      </c>
      <c r="L215" s="75">
        <v>33.1</v>
      </c>
    </row>
    <row r="216" spans="1:12" x14ac:dyDescent="0.25">
      <c r="A216" s="29" t="s">
        <v>5020</v>
      </c>
      <c r="B216" s="29" t="s">
        <v>5365</v>
      </c>
      <c r="C216" s="29" t="s">
        <v>5379</v>
      </c>
      <c r="D216" s="30" t="s">
        <v>1640</v>
      </c>
      <c r="E216" s="71" t="s">
        <v>595</v>
      </c>
      <c r="F216" s="71" t="s">
        <v>596</v>
      </c>
      <c r="G216" s="71" t="s">
        <v>4</v>
      </c>
      <c r="H216" s="72">
        <v>6.62</v>
      </c>
      <c r="I216" s="73">
        <v>0</v>
      </c>
      <c r="J216" s="73">
        <v>6.62</v>
      </c>
      <c r="K216" s="74">
        <v>4.3890600000000006</v>
      </c>
      <c r="L216" s="75">
        <v>33.1</v>
      </c>
    </row>
    <row r="217" spans="1:12" x14ac:dyDescent="0.25">
      <c r="A217" s="29" t="s">
        <v>5020</v>
      </c>
      <c r="B217" s="29" t="s">
        <v>5365</v>
      </c>
      <c r="C217" s="29" t="s">
        <v>4176</v>
      </c>
      <c r="D217" s="30" t="s">
        <v>1037</v>
      </c>
      <c r="E217" s="71" t="s">
        <v>682</v>
      </c>
      <c r="F217" s="71" t="s">
        <v>683</v>
      </c>
      <c r="G217" s="71" t="s">
        <v>5</v>
      </c>
      <c r="H217" s="72">
        <v>6.62</v>
      </c>
      <c r="I217" s="73">
        <v>0</v>
      </c>
      <c r="J217" s="73">
        <v>6.62</v>
      </c>
      <c r="K217" s="74">
        <v>4.3890600000000006</v>
      </c>
      <c r="L217" s="75">
        <v>33.1</v>
      </c>
    </row>
    <row r="218" spans="1:12" x14ac:dyDescent="0.25">
      <c r="A218" s="29" t="s">
        <v>5020</v>
      </c>
      <c r="B218" s="29" t="s">
        <v>5293</v>
      </c>
      <c r="C218" s="29" t="s">
        <v>5380</v>
      </c>
      <c r="D218" s="30" t="s">
        <v>962</v>
      </c>
      <c r="E218" s="71" t="s">
        <v>700</v>
      </c>
      <c r="F218" s="71" t="s">
        <v>701</v>
      </c>
      <c r="G218" s="71" t="s">
        <v>4</v>
      </c>
      <c r="H218" s="72">
        <v>6.62</v>
      </c>
      <c r="I218" s="73">
        <v>0</v>
      </c>
      <c r="J218" s="73">
        <v>6.62</v>
      </c>
      <c r="K218" s="74">
        <v>4.3890600000000006</v>
      </c>
      <c r="L218" s="75">
        <v>33.1</v>
      </c>
    </row>
    <row r="219" spans="1:12" x14ac:dyDescent="0.25">
      <c r="A219" s="29" t="s">
        <v>5020</v>
      </c>
      <c r="B219" s="29" t="s">
        <v>5266</v>
      </c>
      <c r="C219" s="29" t="s">
        <v>5381</v>
      </c>
      <c r="D219" s="30" t="s">
        <v>34</v>
      </c>
      <c r="E219" s="71" t="s">
        <v>231</v>
      </c>
      <c r="F219" s="71" t="s">
        <v>232</v>
      </c>
      <c r="G219" s="71" t="s">
        <v>16</v>
      </c>
      <c r="H219" s="72">
        <v>6.62</v>
      </c>
      <c r="I219" s="73">
        <v>0</v>
      </c>
      <c r="J219" s="73">
        <v>6.62</v>
      </c>
      <c r="K219" s="74">
        <v>4.3890600000000006</v>
      </c>
      <c r="L219" s="75">
        <v>33.1</v>
      </c>
    </row>
    <row r="220" spans="1:12" x14ac:dyDescent="0.25">
      <c r="A220" s="29" t="s">
        <v>5020</v>
      </c>
      <c r="B220" s="29" t="s">
        <v>5371</v>
      </c>
      <c r="C220" s="29" t="s">
        <v>5382</v>
      </c>
      <c r="D220" s="30" t="s">
        <v>1113</v>
      </c>
      <c r="E220" s="71" t="s">
        <v>225</v>
      </c>
      <c r="F220" s="71" t="s">
        <v>5383</v>
      </c>
      <c r="G220" s="71" t="s">
        <v>8</v>
      </c>
      <c r="H220" s="72">
        <v>6.62</v>
      </c>
      <c r="I220" s="73">
        <v>0</v>
      </c>
      <c r="J220" s="73">
        <v>6.62</v>
      </c>
      <c r="K220" s="74">
        <v>4.3890600000000006</v>
      </c>
      <c r="L220" s="75">
        <v>33.1</v>
      </c>
    </row>
    <row r="221" spans="1:12" x14ac:dyDescent="0.25">
      <c r="A221" s="29" t="s">
        <v>5020</v>
      </c>
      <c r="B221" s="29" t="s">
        <v>5384</v>
      </c>
      <c r="C221" s="29" t="s">
        <v>5385</v>
      </c>
      <c r="D221" s="30" t="s">
        <v>1092</v>
      </c>
      <c r="E221" s="71" t="s">
        <v>694</v>
      </c>
      <c r="F221" s="71" t="s">
        <v>5050</v>
      </c>
      <c r="G221" s="71" t="s">
        <v>20</v>
      </c>
      <c r="H221" s="72">
        <v>6.62</v>
      </c>
      <c r="I221" s="73">
        <v>0</v>
      </c>
      <c r="J221" s="73">
        <v>6.62</v>
      </c>
      <c r="K221" s="74">
        <v>4.3890600000000006</v>
      </c>
      <c r="L221" s="75">
        <v>33.1</v>
      </c>
    </row>
    <row r="222" spans="1:12" x14ac:dyDescent="0.25">
      <c r="A222" s="29" t="s">
        <v>5020</v>
      </c>
      <c r="B222" s="29" t="s">
        <v>5386</v>
      </c>
      <c r="C222" s="29" t="s">
        <v>5387</v>
      </c>
      <c r="D222" s="30" t="s">
        <v>1473</v>
      </c>
      <c r="E222" s="71" t="s">
        <v>617</v>
      </c>
      <c r="F222" s="71" t="s">
        <v>618</v>
      </c>
      <c r="G222" s="71" t="s">
        <v>4</v>
      </c>
      <c r="H222" s="72">
        <v>6.62</v>
      </c>
      <c r="I222" s="73">
        <v>0</v>
      </c>
      <c r="J222" s="73">
        <v>6.62</v>
      </c>
      <c r="K222" s="74">
        <v>4.3890600000000006</v>
      </c>
      <c r="L222" s="75">
        <v>33.1</v>
      </c>
    </row>
    <row r="223" spans="1:12" x14ac:dyDescent="0.25">
      <c r="A223" s="29" t="s">
        <v>5020</v>
      </c>
      <c r="B223" s="29" t="s">
        <v>5293</v>
      </c>
      <c r="C223" s="29" t="s">
        <v>5388</v>
      </c>
      <c r="D223" s="30" t="s">
        <v>1049</v>
      </c>
      <c r="E223" s="71" t="s">
        <v>702</v>
      </c>
      <c r="F223" s="71" t="s">
        <v>703</v>
      </c>
      <c r="G223" s="71" t="s">
        <v>20</v>
      </c>
      <c r="H223" s="72">
        <v>6.1199999999999903</v>
      </c>
      <c r="I223" s="73">
        <v>0</v>
      </c>
      <c r="J223" s="73">
        <v>6.1199999999999903</v>
      </c>
      <c r="K223" s="74">
        <v>4.0575599999999943</v>
      </c>
      <c r="L223" s="75">
        <v>30.599999999999952</v>
      </c>
    </row>
    <row r="224" spans="1:12" x14ac:dyDescent="0.25">
      <c r="A224" s="29" t="s">
        <v>5020</v>
      </c>
      <c r="B224" s="29" t="s">
        <v>5389</v>
      </c>
      <c r="C224" s="29" t="s">
        <v>5390</v>
      </c>
      <c r="D224" s="30" t="s">
        <v>36</v>
      </c>
      <c r="E224" s="71" t="s">
        <v>396</v>
      </c>
      <c r="F224" s="71" t="s">
        <v>397</v>
      </c>
      <c r="G224" s="71" t="s">
        <v>15</v>
      </c>
      <c r="H224" s="72">
        <v>4.9650000000000203</v>
      </c>
      <c r="I224" s="73">
        <v>0</v>
      </c>
      <c r="J224" s="73">
        <v>4.9650000000000203</v>
      </c>
      <c r="K224" s="74">
        <v>3.2917950000000138</v>
      </c>
      <c r="L224" s="75">
        <v>24.825000000000102</v>
      </c>
    </row>
    <row r="225" spans="1:12" x14ac:dyDescent="0.25">
      <c r="A225" s="29" t="s">
        <v>5020</v>
      </c>
      <c r="B225" s="29" t="s">
        <v>5391</v>
      </c>
      <c r="C225" s="29" t="s">
        <v>5392</v>
      </c>
      <c r="D225" s="30" t="s">
        <v>1049</v>
      </c>
      <c r="E225" s="71" t="s">
        <v>702</v>
      </c>
      <c r="F225" s="71" t="s">
        <v>703</v>
      </c>
      <c r="G225" s="71" t="s">
        <v>20</v>
      </c>
      <c r="H225" s="72">
        <v>4.9649999999999999</v>
      </c>
      <c r="I225" s="73">
        <v>0</v>
      </c>
      <c r="J225" s="73">
        <v>4.9649999999999999</v>
      </c>
      <c r="K225" s="74">
        <v>3.291795</v>
      </c>
      <c r="L225" s="75">
        <v>24.824999999999999</v>
      </c>
    </row>
    <row r="226" spans="1:12" x14ac:dyDescent="0.25">
      <c r="A226" s="29" t="s">
        <v>5020</v>
      </c>
      <c r="B226" s="29" t="s">
        <v>5393</v>
      </c>
      <c r="C226" s="29" t="s">
        <v>5394</v>
      </c>
      <c r="D226" s="30" t="s">
        <v>1141</v>
      </c>
      <c r="E226" s="71" t="s">
        <v>612</v>
      </c>
      <c r="F226" s="71" t="s">
        <v>613</v>
      </c>
      <c r="G226" s="71" t="s">
        <v>5</v>
      </c>
      <c r="H226" s="72">
        <v>4.9649999999999999</v>
      </c>
      <c r="I226" s="73">
        <v>0</v>
      </c>
      <c r="J226" s="73">
        <v>4.9649999999999999</v>
      </c>
      <c r="K226" s="74">
        <v>3.291795</v>
      </c>
      <c r="L226" s="75">
        <v>24.824999999999999</v>
      </c>
    </row>
    <row r="227" spans="1:12" x14ac:dyDescent="0.25">
      <c r="A227" s="29" t="s">
        <v>5020</v>
      </c>
      <c r="B227" s="29" t="s">
        <v>5395</v>
      </c>
      <c r="C227" s="29" t="s">
        <v>5396</v>
      </c>
      <c r="D227" s="30" t="s">
        <v>962</v>
      </c>
      <c r="E227" s="71" t="s">
        <v>357</v>
      </c>
      <c r="F227" s="71" t="s">
        <v>358</v>
      </c>
      <c r="G227" s="71" t="s">
        <v>4</v>
      </c>
      <c r="H227" s="72">
        <v>4.9649999999999999</v>
      </c>
      <c r="I227" s="73">
        <v>0</v>
      </c>
      <c r="J227" s="73">
        <v>4.9649999999999999</v>
      </c>
      <c r="K227" s="74">
        <v>3.291795</v>
      </c>
      <c r="L227" s="75">
        <v>24.824999999999999</v>
      </c>
    </row>
    <row r="228" spans="1:12" x14ac:dyDescent="0.25">
      <c r="A228" s="29" t="s">
        <v>5020</v>
      </c>
      <c r="B228" s="29" t="s">
        <v>5397</v>
      </c>
      <c r="C228" s="29" t="s">
        <v>5398</v>
      </c>
      <c r="D228" s="30" t="s">
        <v>1232</v>
      </c>
      <c r="E228" s="71" t="s">
        <v>37</v>
      </c>
      <c r="F228" s="71" t="s">
        <v>426</v>
      </c>
      <c r="G228" s="71" t="s">
        <v>16</v>
      </c>
      <c r="H228" s="72">
        <v>4.9649999999999999</v>
      </c>
      <c r="I228" s="73">
        <v>0</v>
      </c>
      <c r="J228" s="73">
        <v>4.9649999999999999</v>
      </c>
      <c r="K228" s="74">
        <v>3.291795</v>
      </c>
      <c r="L228" s="75">
        <v>24.824999999999999</v>
      </c>
    </row>
    <row r="229" spans="1:12" x14ac:dyDescent="0.25">
      <c r="A229" s="29" t="s">
        <v>5020</v>
      </c>
      <c r="B229" s="29" t="s">
        <v>5399</v>
      </c>
      <c r="C229" s="29" t="s">
        <v>5400</v>
      </c>
      <c r="D229" s="30" t="s">
        <v>47</v>
      </c>
      <c r="E229" s="71" t="s">
        <v>309</v>
      </c>
      <c r="F229" s="71" t="s">
        <v>5104</v>
      </c>
      <c r="G229" s="71" t="s">
        <v>5</v>
      </c>
      <c r="H229" s="72">
        <v>4.9649999999999999</v>
      </c>
      <c r="I229" s="73">
        <v>0</v>
      </c>
      <c r="J229" s="73">
        <v>4.9649999999999999</v>
      </c>
      <c r="K229" s="74">
        <v>3.291795</v>
      </c>
      <c r="L229" s="75">
        <v>24.824999999999999</v>
      </c>
    </row>
    <row r="230" spans="1:12" x14ac:dyDescent="0.25">
      <c r="A230" s="29" t="s">
        <v>5020</v>
      </c>
      <c r="B230" s="29" t="s">
        <v>5401</v>
      </c>
      <c r="C230" s="29" t="s">
        <v>5402</v>
      </c>
      <c r="D230" s="30" t="s">
        <v>24</v>
      </c>
      <c r="E230" s="71" t="s">
        <v>277</v>
      </c>
      <c r="F230" s="71" t="s">
        <v>278</v>
      </c>
      <c r="G230" s="71" t="s">
        <v>20</v>
      </c>
      <c r="H230" s="72">
        <v>4.9649999999999999</v>
      </c>
      <c r="I230" s="73">
        <v>0</v>
      </c>
      <c r="J230" s="73">
        <v>4.9649999999999999</v>
      </c>
      <c r="K230" s="74">
        <v>3.291795</v>
      </c>
      <c r="L230" s="75">
        <v>24.824999999999999</v>
      </c>
    </row>
    <row r="231" spans="1:12" x14ac:dyDescent="0.25">
      <c r="A231" s="29" t="s">
        <v>5020</v>
      </c>
      <c r="B231" s="29" t="s">
        <v>5403</v>
      </c>
      <c r="C231" s="29" t="s">
        <v>5404</v>
      </c>
      <c r="D231" s="30" t="s">
        <v>43</v>
      </c>
      <c r="E231" s="71" t="s">
        <v>229</v>
      </c>
      <c r="F231" s="71" t="s">
        <v>230</v>
      </c>
      <c r="G231" s="71" t="s">
        <v>5</v>
      </c>
      <c r="H231" s="72">
        <v>4.9649999999999999</v>
      </c>
      <c r="I231" s="73">
        <v>0</v>
      </c>
      <c r="J231" s="73">
        <v>4.9649999999999999</v>
      </c>
      <c r="K231" s="74">
        <v>3.291795</v>
      </c>
      <c r="L231" s="75">
        <v>24.824999999999999</v>
      </c>
    </row>
    <row r="232" spans="1:12" x14ac:dyDescent="0.25">
      <c r="A232" s="29" t="s">
        <v>5020</v>
      </c>
      <c r="B232" s="29" t="s">
        <v>5405</v>
      </c>
      <c r="C232" s="29" t="s">
        <v>5406</v>
      </c>
      <c r="D232" s="30" t="s">
        <v>32</v>
      </c>
      <c r="E232" s="71" t="s">
        <v>275</v>
      </c>
      <c r="F232" s="71" t="s">
        <v>276</v>
      </c>
      <c r="G232" s="71" t="s">
        <v>5</v>
      </c>
      <c r="H232" s="72">
        <v>4.9649999999999999</v>
      </c>
      <c r="I232" s="73">
        <v>0</v>
      </c>
      <c r="J232" s="73">
        <v>4.9649999999999999</v>
      </c>
      <c r="K232" s="74">
        <v>3.291795</v>
      </c>
      <c r="L232" s="75">
        <v>24.824999999999999</v>
      </c>
    </row>
    <row r="233" spans="1:12" x14ac:dyDescent="0.25">
      <c r="A233" s="29" t="s">
        <v>5020</v>
      </c>
      <c r="B233" s="29" t="s">
        <v>5407</v>
      </c>
      <c r="C233" s="29" t="s">
        <v>5408</v>
      </c>
      <c r="D233" s="30" t="s">
        <v>1056</v>
      </c>
      <c r="E233" s="71" t="s">
        <v>211</v>
      </c>
      <c r="F233" s="71" t="s">
        <v>212</v>
      </c>
      <c r="G233" s="71" t="s">
        <v>11</v>
      </c>
      <c r="H233" s="72">
        <v>4.9649999999999999</v>
      </c>
      <c r="I233" s="73">
        <v>0</v>
      </c>
      <c r="J233" s="73">
        <v>4.9649999999999999</v>
      </c>
      <c r="K233" s="74">
        <v>3.291795</v>
      </c>
      <c r="L233" s="75">
        <v>24.824999999999999</v>
      </c>
    </row>
    <row r="234" spans="1:12" x14ac:dyDescent="0.25">
      <c r="A234" s="29" t="s">
        <v>5020</v>
      </c>
      <c r="B234" s="29" t="s">
        <v>5409</v>
      </c>
      <c r="C234" s="29" t="s">
        <v>5410</v>
      </c>
      <c r="D234" s="30" t="s">
        <v>1938</v>
      </c>
      <c r="E234" s="71" t="s">
        <v>73</v>
      </c>
      <c r="F234" s="71" t="s">
        <v>74</v>
      </c>
      <c r="G234" s="71" t="s">
        <v>3</v>
      </c>
      <c r="H234" s="72">
        <v>4.9649999999999999</v>
      </c>
      <c r="I234" s="73">
        <v>0</v>
      </c>
      <c r="J234" s="73">
        <v>4.9649999999999999</v>
      </c>
      <c r="K234" s="74">
        <v>3.291795</v>
      </c>
      <c r="L234" s="75">
        <v>24.824999999999999</v>
      </c>
    </row>
    <row r="235" spans="1:12" x14ac:dyDescent="0.25">
      <c r="A235" s="29" t="s">
        <v>5020</v>
      </c>
      <c r="B235" s="29" t="s">
        <v>5411</v>
      </c>
      <c r="C235" s="29" t="s">
        <v>5412</v>
      </c>
      <c r="D235" s="30" t="s">
        <v>962</v>
      </c>
      <c r="E235" s="71" t="s">
        <v>644</v>
      </c>
      <c r="F235" s="71" t="s">
        <v>5328</v>
      </c>
      <c r="G235" s="71" t="s">
        <v>4</v>
      </c>
      <c r="H235" s="72">
        <v>4.9649999999999999</v>
      </c>
      <c r="I235" s="73">
        <v>0</v>
      </c>
      <c r="J235" s="73">
        <v>4.9649999999999999</v>
      </c>
      <c r="K235" s="74">
        <v>3.291795</v>
      </c>
      <c r="L235" s="75">
        <v>24.824999999999999</v>
      </c>
    </row>
    <row r="236" spans="1:12" x14ac:dyDescent="0.25">
      <c r="A236" s="29" t="s">
        <v>5020</v>
      </c>
      <c r="B236" s="29" t="s">
        <v>5413</v>
      </c>
      <c r="C236" s="29" t="s">
        <v>5414</v>
      </c>
      <c r="D236" s="30" t="s">
        <v>1049</v>
      </c>
      <c r="E236" s="71" t="s">
        <v>702</v>
      </c>
      <c r="F236" s="71" t="s">
        <v>703</v>
      </c>
      <c r="G236" s="71" t="s">
        <v>20</v>
      </c>
      <c r="H236" s="72">
        <v>4.9649999999999999</v>
      </c>
      <c r="I236" s="73">
        <v>0</v>
      </c>
      <c r="J236" s="73">
        <v>4.9649999999999999</v>
      </c>
      <c r="K236" s="74">
        <v>3.291795</v>
      </c>
      <c r="L236" s="75">
        <v>24.824999999999999</v>
      </c>
    </row>
    <row r="237" spans="1:12" x14ac:dyDescent="0.25">
      <c r="A237" s="29" t="s">
        <v>5020</v>
      </c>
      <c r="B237" s="29" t="s">
        <v>5415</v>
      </c>
      <c r="C237" s="29" t="s">
        <v>5416</v>
      </c>
      <c r="D237" s="30" t="s">
        <v>1092</v>
      </c>
      <c r="E237" s="71" t="s">
        <v>694</v>
      </c>
      <c r="F237" s="71" t="s">
        <v>5050</v>
      </c>
      <c r="G237" s="71" t="s">
        <v>20</v>
      </c>
      <c r="H237" s="72">
        <v>4.9649999999999999</v>
      </c>
      <c r="I237" s="73">
        <v>0</v>
      </c>
      <c r="J237" s="73">
        <v>4.9649999999999999</v>
      </c>
      <c r="K237" s="74">
        <v>3.291795</v>
      </c>
      <c r="L237" s="75">
        <v>24.824999999999999</v>
      </c>
    </row>
    <row r="238" spans="1:12" x14ac:dyDescent="0.25">
      <c r="A238" s="29" t="s">
        <v>5020</v>
      </c>
      <c r="B238" s="29" t="s">
        <v>5417</v>
      </c>
      <c r="C238" s="29" t="s">
        <v>5418</v>
      </c>
      <c r="D238" s="30" t="s">
        <v>51</v>
      </c>
      <c r="E238" s="71" t="s">
        <v>514</v>
      </c>
      <c r="F238" s="71" t="s">
        <v>515</v>
      </c>
      <c r="G238" s="71" t="s">
        <v>17</v>
      </c>
      <c r="H238" s="72">
        <v>4.9649999999999999</v>
      </c>
      <c r="I238" s="73">
        <v>0</v>
      </c>
      <c r="J238" s="73">
        <v>4.9649999999999999</v>
      </c>
      <c r="K238" s="74">
        <v>3.291795</v>
      </c>
      <c r="L238" s="75">
        <v>24.824999999999999</v>
      </c>
    </row>
    <row r="239" spans="1:12" x14ac:dyDescent="0.25">
      <c r="A239" s="29" t="s">
        <v>5020</v>
      </c>
      <c r="B239" s="29" t="s">
        <v>5419</v>
      </c>
      <c r="C239" s="29" t="s">
        <v>5420</v>
      </c>
      <c r="D239" s="30" t="s">
        <v>1049</v>
      </c>
      <c r="E239" s="71" t="s">
        <v>702</v>
      </c>
      <c r="F239" s="71" t="s">
        <v>703</v>
      </c>
      <c r="G239" s="71" t="s">
        <v>20</v>
      </c>
      <c r="H239" s="72">
        <v>4.9649999999999999</v>
      </c>
      <c r="I239" s="73">
        <v>0</v>
      </c>
      <c r="J239" s="73">
        <v>4.9649999999999999</v>
      </c>
      <c r="K239" s="74">
        <v>3.291795</v>
      </c>
      <c r="L239" s="75">
        <v>24.824999999999999</v>
      </c>
    </row>
    <row r="240" spans="1:12" x14ac:dyDescent="0.25">
      <c r="A240" s="29" t="s">
        <v>5020</v>
      </c>
      <c r="B240" s="29" t="s">
        <v>5421</v>
      </c>
      <c r="C240" s="29" t="s">
        <v>5422</v>
      </c>
      <c r="D240" s="30" t="s">
        <v>965</v>
      </c>
      <c r="E240" s="71" t="s">
        <v>535</v>
      </c>
      <c r="F240" s="71" t="s">
        <v>5423</v>
      </c>
      <c r="G240" s="71" t="s">
        <v>7</v>
      </c>
      <c r="H240" s="72">
        <v>4.9649999999999999</v>
      </c>
      <c r="I240" s="73">
        <v>0</v>
      </c>
      <c r="J240" s="73">
        <v>4.9649999999999999</v>
      </c>
      <c r="K240" s="74">
        <v>3.291795</v>
      </c>
      <c r="L240" s="75">
        <v>24.824999999999999</v>
      </c>
    </row>
    <row r="241" spans="1:12" x14ac:dyDescent="0.25">
      <c r="A241" s="29" t="s">
        <v>5020</v>
      </c>
      <c r="B241" s="29" t="s">
        <v>5424</v>
      </c>
      <c r="C241" s="29" t="s">
        <v>5425</v>
      </c>
      <c r="D241" s="30" t="s">
        <v>43</v>
      </c>
      <c r="E241" s="71" t="s">
        <v>229</v>
      </c>
      <c r="F241" s="71" t="s">
        <v>230</v>
      </c>
      <c r="G241" s="71" t="s">
        <v>5</v>
      </c>
      <c r="H241" s="72">
        <v>4.9649999999999999</v>
      </c>
      <c r="I241" s="73">
        <v>0</v>
      </c>
      <c r="J241" s="73">
        <v>4.9649999999999999</v>
      </c>
      <c r="K241" s="74">
        <v>3.291795</v>
      </c>
      <c r="L241" s="75">
        <v>24.824999999999999</v>
      </c>
    </row>
    <row r="242" spans="1:12" x14ac:dyDescent="0.25">
      <c r="A242" s="29" t="s">
        <v>5020</v>
      </c>
      <c r="B242" s="29" t="s">
        <v>5293</v>
      </c>
      <c r="C242" s="29" t="s">
        <v>5426</v>
      </c>
      <c r="D242" s="30" t="s">
        <v>1064</v>
      </c>
      <c r="E242" s="71" t="s">
        <v>609</v>
      </c>
      <c r="F242" s="71" t="s">
        <v>33</v>
      </c>
      <c r="G242" s="71" t="s">
        <v>12</v>
      </c>
      <c r="H242" s="72">
        <v>4.9649999999999999</v>
      </c>
      <c r="I242" s="73">
        <v>0</v>
      </c>
      <c r="J242" s="73">
        <v>4.9649999999999999</v>
      </c>
      <c r="K242" s="74">
        <v>3.291795</v>
      </c>
      <c r="L242" s="75">
        <v>24.824999999999999</v>
      </c>
    </row>
    <row r="243" spans="1:12" x14ac:dyDescent="0.25">
      <c r="A243" s="29" t="s">
        <v>5020</v>
      </c>
      <c r="B243" s="29" t="s">
        <v>5427</v>
      </c>
      <c r="C243" s="29" t="s">
        <v>5428</v>
      </c>
      <c r="D243" s="30" t="s">
        <v>1902</v>
      </c>
      <c r="E243" s="71" t="s">
        <v>838</v>
      </c>
      <c r="F243" s="71" t="s">
        <v>839</v>
      </c>
      <c r="G243" s="71" t="s">
        <v>12</v>
      </c>
      <c r="H243" s="72">
        <v>4.9649999999999999</v>
      </c>
      <c r="I243" s="73">
        <v>0</v>
      </c>
      <c r="J243" s="73">
        <v>4.9649999999999999</v>
      </c>
      <c r="K243" s="74">
        <v>3.291795</v>
      </c>
      <c r="L243" s="75">
        <v>24.824999999999999</v>
      </c>
    </row>
    <row r="244" spans="1:12" x14ac:dyDescent="0.25">
      <c r="A244" s="29" t="s">
        <v>5020</v>
      </c>
      <c r="B244" s="29" t="s">
        <v>5429</v>
      </c>
      <c r="C244" s="29" t="s">
        <v>5430</v>
      </c>
      <c r="D244" s="30" t="s">
        <v>1049</v>
      </c>
      <c r="E244" s="71" t="s">
        <v>702</v>
      </c>
      <c r="F244" s="71" t="s">
        <v>703</v>
      </c>
      <c r="G244" s="71" t="s">
        <v>20</v>
      </c>
      <c r="H244" s="72">
        <v>4.9649999999999999</v>
      </c>
      <c r="I244" s="73">
        <v>0</v>
      </c>
      <c r="J244" s="73">
        <v>4.9649999999999999</v>
      </c>
      <c r="K244" s="74">
        <v>3.291795</v>
      </c>
      <c r="L244" s="75">
        <v>24.824999999999999</v>
      </c>
    </row>
    <row r="245" spans="1:12" x14ac:dyDescent="0.25">
      <c r="A245" s="29" t="s">
        <v>5020</v>
      </c>
      <c r="B245" s="29" t="s">
        <v>5431</v>
      </c>
      <c r="C245" s="29" t="s">
        <v>5432</v>
      </c>
      <c r="D245" s="30" t="s">
        <v>24</v>
      </c>
      <c r="E245" s="71" t="s">
        <v>277</v>
      </c>
      <c r="F245" s="71" t="s">
        <v>278</v>
      </c>
      <c r="G245" s="71" t="s">
        <v>20</v>
      </c>
      <c r="H245" s="72">
        <v>4.1375000000000197</v>
      </c>
      <c r="I245" s="73">
        <v>0</v>
      </c>
      <c r="J245" s="73">
        <v>4.1375000000000197</v>
      </c>
      <c r="K245" s="74">
        <v>2.7431625000000137</v>
      </c>
      <c r="L245" s="75">
        <v>20.687500000000099</v>
      </c>
    </row>
    <row r="246" spans="1:12" x14ac:dyDescent="0.25">
      <c r="A246" s="29" t="s">
        <v>5020</v>
      </c>
      <c r="B246" s="29" t="s">
        <v>5433</v>
      </c>
      <c r="C246" s="29" t="s">
        <v>5434</v>
      </c>
      <c r="D246" s="30" t="s">
        <v>1978</v>
      </c>
      <c r="E246" s="71" t="s">
        <v>131</v>
      </c>
      <c r="F246" s="71" t="s">
        <v>5435</v>
      </c>
      <c r="G246" s="71" t="s">
        <v>3</v>
      </c>
      <c r="H246" s="72">
        <v>4.1375000000000197</v>
      </c>
      <c r="I246" s="73">
        <v>0</v>
      </c>
      <c r="J246" s="73">
        <v>4.1375000000000197</v>
      </c>
      <c r="K246" s="74">
        <v>2.7431625000000137</v>
      </c>
      <c r="L246" s="75">
        <v>20.687500000000099</v>
      </c>
    </row>
    <row r="247" spans="1:12" x14ac:dyDescent="0.25">
      <c r="A247" s="29" t="s">
        <v>5020</v>
      </c>
      <c r="B247" s="29" t="s">
        <v>5436</v>
      </c>
      <c r="C247" s="29" t="s">
        <v>5437</v>
      </c>
      <c r="D247" s="30" t="s">
        <v>1473</v>
      </c>
      <c r="E247" s="71" t="s">
        <v>617</v>
      </c>
      <c r="F247" s="71" t="s">
        <v>618</v>
      </c>
      <c r="G247" s="71" t="s">
        <v>4</v>
      </c>
      <c r="H247" s="72">
        <v>4.1375000000000197</v>
      </c>
      <c r="I247" s="73">
        <v>0</v>
      </c>
      <c r="J247" s="73">
        <v>4.1375000000000197</v>
      </c>
      <c r="K247" s="74">
        <v>2.7431625000000137</v>
      </c>
      <c r="L247" s="75">
        <v>20.687500000000099</v>
      </c>
    </row>
    <row r="248" spans="1:12" x14ac:dyDescent="0.25">
      <c r="A248" s="29" t="s">
        <v>5020</v>
      </c>
      <c r="B248" s="29" t="s">
        <v>5438</v>
      </c>
      <c r="C248" s="29" t="s">
        <v>5439</v>
      </c>
      <c r="D248" s="30" t="s">
        <v>1028</v>
      </c>
      <c r="E248" s="71" t="s">
        <v>510</v>
      </c>
      <c r="F248" s="71" t="s">
        <v>5440</v>
      </c>
      <c r="G248" s="71" t="s">
        <v>4</v>
      </c>
      <c r="H248" s="72">
        <v>4.1375000000000002</v>
      </c>
      <c r="I248" s="73">
        <v>0</v>
      </c>
      <c r="J248" s="73">
        <v>4.1375000000000002</v>
      </c>
      <c r="K248" s="74">
        <v>2.7431625000000004</v>
      </c>
      <c r="L248" s="75">
        <v>20.6875</v>
      </c>
    </row>
    <row r="249" spans="1:12" x14ac:dyDescent="0.25">
      <c r="A249" s="29" t="s">
        <v>5020</v>
      </c>
      <c r="B249" s="29" t="s">
        <v>5441</v>
      </c>
      <c r="C249" s="29" t="s">
        <v>5442</v>
      </c>
      <c r="D249" s="30" t="s">
        <v>1049</v>
      </c>
      <c r="E249" s="71" t="s">
        <v>702</v>
      </c>
      <c r="F249" s="71" t="s">
        <v>703</v>
      </c>
      <c r="G249" s="71" t="s">
        <v>20</v>
      </c>
      <c r="H249" s="72">
        <v>4.1375000000000002</v>
      </c>
      <c r="I249" s="73">
        <v>0</v>
      </c>
      <c r="J249" s="73">
        <v>4.1375000000000002</v>
      </c>
      <c r="K249" s="74">
        <v>2.7431625000000004</v>
      </c>
      <c r="L249" s="75">
        <v>20.6875</v>
      </c>
    </row>
    <row r="250" spans="1:12" x14ac:dyDescent="0.25">
      <c r="A250" s="29" t="s">
        <v>5020</v>
      </c>
      <c r="B250" s="29" t="s">
        <v>5443</v>
      </c>
      <c r="C250" s="29" t="s">
        <v>5444</v>
      </c>
      <c r="D250" s="30" t="s">
        <v>1177</v>
      </c>
      <c r="E250" s="71" t="s">
        <v>51</v>
      </c>
      <c r="F250" s="71" t="s">
        <v>819</v>
      </c>
      <c r="G250" s="71" t="s">
        <v>9</v>
      </c>
      <c r="H250" s="72">
        <v>4.1375000000000002</v>
      </c>
      <c r="I250" s="73">
        <v>0</v>
      </c>
      <c r="J250" s="73">
        <v>4.1375000000000002</v>
      </c>
      <c r="K250" s="74">
        <v>2.7431625000000004</v>
      </c>
      <c r="L250" s="75">
        <v>20.6875</v>
      </c>
    </row>
    <row r="251" spans="1:12" x14ac:dyDescent="0.25">
      <c r="A251" s="29" t="s">
        <v>5020</v>
      </c>
      <c r="B251" s="29" t="s">
        <v>5371</v>
      </c>
      <c r="C251" s="29" t="s">
        <v>5445</v>
      </c>
      <c r="D251" s="30" t="s">
        <v>391</v>
      </c>
      <c r="E251" s="71" t="s">
        <v>398</v>
      </c>
      <c r="F251" s="71" t="s">
        <v>399</v>
      </c>
      <c r="G251" s="71" t="s">
        <v>20</v>
      </c>
      <c r="H251" s="72">
        <v>3.3100000000000098</v>
      </c>
      <c r="I251" s="73">
        <v>0</v>
      </c>
      <c r="J251" s="73">
        <v>3.3100000000000098</v>
      </c>
      <c r="K251" s="74">
        <v>2.1945300000000065</v>
      </c>
      <c r="L251" s="75">
        <v>16.55000000000005</v>
      </c>
    </row>
    <row r="252" spans="1:12" x14ac:dyDescent="0.25">
      <c r="A252" s="29" t="s">
        <v>5020</v>
      </c>
      <c r="B252" s="29" t="s">
        <v>5446</v>
      </c>
      <c r="C252" s="29" t="s">
        <v>5447</v>
      </c>
      <c r="D252" s="30" t="s">
        <v>1141</v>
      </c>
      <c r="E252" s="71" t="s">
        <v>612</v>
      </c>
      <c r="F252" s="71" t="s">
        <v>613</v>
      </c>
      <c r="G252" s="71" t="s">
        <v>5</v>
      </c>
      <c r="H252" s="72">
        <v>3.3100000000000098</v>
      </c>
      <c r="I252" s="73">
        <v>0</v>
      </c>
      <c r="J252" s="73">
        <v>3.3100000000000098</v>
      </c>
      <c r="K252" s="74">
        <v>2.1945300000000065</v>
      </c>
      <c r="L252" s="75">
        <v>16.55000000000005</v>
      </c>
    </row>
    <row r="253" spans="1:12" x14ac:dyDescent="0.25">
      <c r="A253" s="29" t="s">
        <v>5020</v>
      </c>
      <c r="B253" s="29" t="s">
        <v>5448</v>
      </c>
      <c r="C253" s="29" t="s">
        <v>5449</v>
      </c>
      <c r="D253" s="30" t="s">
        <v>37</v>
      </c>
      <c r="E253" s="71" t="s">
        <v>235</v>
      </c>
      <c r="F253" s="71" t="s">
        <v>236</v>
      </c>
      <c r="G253" s="71" t="s">
        <v>15</v>
      </c>
      <c r="H253" s="72">
        <v>3.3100000000000098</v>
      </c>
      <c r="I253" s="73">
        <v>0</v>
      </c>
      <c r="J253" s="73">
        <v>3.3100000000000098</v>
      </c>
      <c r="K253" s="74">
        <v>2.1945300000000065</v>
      </c>
      <c r="L253" s="75">
        <v>16.55000000000005</v>
      </c>
    </row>
    <row r="254" spans="1:12" x14ac:dyDescent="0.25">
      <c r="A254" s="29" t="s">
        <v>5020</v>
      </c>
      <c r="B254" s="29" t="s">
        <v>5450</v>
      </c>
      <c r="C254" s="29" t="s">
        <v>5451</v>
      </c>
      <c r="D254" s="30" t="s">
        <v>1944</v>
      </c>
      <c r="E254" s="71" t="s">
        <v>81</v>
      </c>
      <c r="F254" s="71" t="s">
        <v>82</v>
      </c>
      <c r="G254" s="71" t="s">
        <v>3</v>
      </c>
      <c r="H254" s="72">
        <v>3.3100000000000098</v>
      </c>
      <c r="I254" s="73">
        <v>0</v>
      </c>
      <c r="J254" s="73">
        <v>3.3100000000000098</v>
      </c>
      <c r="K254" s="74">
        <v>2.1945300000000065</v>
      </c>
      <c r="L254" s="75">
        <v>16.55000000000005</v>
      </c>
    </row>
    <row r="255" spans="1:12" x14ac:dyDescent="0.25">
      <c r="A255" s="29" t="s">
        <v>5020</v>
      </c>
      <c r="B255" s="29" t="s">
        <v>5360</v>
      </c>
      <c r="C255" s="29" t="s">
        <v>5452</v>
      </c>
      <c r="D255" s="30" t="s">
        <v>30</v>
      </c>
      <c r="E255" s="71" t="s">
        <v>612</v>
      </c>
      <c r="F255" s="71" t="s">
        <v>613</v>
      </c>
      <c r="G255" s="71" t="s">
        <v>5</v>
      </c>
      <c r="H255" s="72">
        <v>3.3100000000000098</v>
      </c>
      <c r="I255" s="73">
        <v>0</v>
      </c>
      <c r="J255" s="73">
        <v>3.3100000000000098</v>
      </c>
      <c r="K255" s="74">
        <v>2.1945300000000065</v>
      </c>
      <c r="L255" s="75">
        <v>16.55000000000005</v>
      </c>
    </row>
    <row r="256" spans="1:12" x14ac:dyDescent="0.25">
      <c r="A256" s="29" t="s">
        <v>5020</v>
      </c>
      <c r="B256" s="29" t="s">
        <v>5360</v>
      </c>
      <c r="C256" s="29" t="s">
        <v>5453</v>
      </c>
      <c r="D256" s="30" t="s">
        <v>1064</v>
      </c>
      <c r="E256" s="71" t="s">
        <v>609</v>
      </c>
      <c r="F256" s="71" t="s">
        <v>33</v>
      </c>
      <c r="G256" s="71" t="s">
        <v>12</v>
      </c>
      <c r="H256" s="72">
        <v>3.3100000000000098</v>
      </c>
      <c r="I256" s="73">
        <v>0</v>
      </c>
      <c r="J256" s="73">
        <v>3.3100000000000098</v>
      </c>
      <c r="K256" s="74">
        <v>2.1945300000000065</v>
      </c>
      <c r="L256" s="75">
        <v>16.55000000000005</v>
      </c>
    </row>
    <row r="257" spans="1:12" x14ac:dyDescent="0.25">
      <c r="A257" s="29" t="s">
        <v>5020</v>
      </c>
      <c r="B257" s="29" t="s">
        <v>5360</v>
      </c>
      <c r="C257" s="29" t="s">
        <v>5454</v>
      </c>
      <c r="D257" s="30" t="s">
        <v>47</v>
      </c>
      <c r="E257" s="71" t="s">
        <v>309</v>
      </c>
      <c r="F257" s="71" t="s">
        <v>5104</v>
      </c>
      <c r="G257" s="71" t="s">
        <v>5</v>
      </c>
      <c r="H257" s="72">
        <v>3.3100000000000098</v>
      </c>
      <c r="I257" s="73">
        <v>0</v>
      </c>
      <c r="J257" s="73">
        <v>3.3100000000000098</v>
      </c>
      <c r="K257" s="74">
        <v>2.1945300000000065</v>
      </c>
      <c r="L257" s="75">
        <v>16.55000000000005</v>
      </c>
    </row>
    <row r="258" spans="1:12" x14ac:dyDescent="0.25">
      <c r="A258" s="29" t="s">
        <v>5020</v>
      </c>
      <c r="B258" s="29" t="s">
        <v>5365</v>
      </c>
      <c r="C258" s="29" t="s">
        <v>5455</v>
      </c>
      <c r="D258" s="30" t="s">
        <v>1177</v>
      </c>
      <c r="E258" s="71" t="s">
        <v>51</v>
      </c>
      <c r="F258" s="71" t="s">
        <v>819</v>
      </c>
      <c r="G258" s="71" t="s">
        <v>9</v>
      </c>
      <c r="H258" s="72">
        <v>3.3100000000000098</v>
      </c>
      <c r="I258" s="73">
        <v>0</v>
      </c>
      <c r="J258" s="73">
        <v>3.3100000000000098</v>
      </c>
      <c r="K258" s="74">
        <v>2.1945300000000065</v>
      </c>
      <c r="L258" s="75">
        <v>16.55000000000005</v>
      </c>
    </row>
    <row r="259" spans="1:12" x14ac:dyDescent="0.25">
      <c r="A259" s="29" t="s">
        <v>5020</v>
      </c>
      <c r="B259" s="29" t="s">
        <v>5365</v>
      </c>
      <c r="C259" s="29" t="s">
        <v>5456</v>
      </c>
      <c r="D259" s="30" t="s">
        <v>1049</v>
      </c>
      <c r="E259" s="71" t="s">
        <v>702</v>
      </c>
      <c r="F259" s="71" t="s">
        <v>703</v>
      </c>
      <c r="G259" s="71" t="s">
        <v>20</v>
      </c>
      <c r="H259" s="72">
        <v>3.3100000000000098</v>
      </c>
      <c r="I259" s="73">
        <v>0</v>
      </c>
      <c r="J259" s="73">
        <v>3.3100000000000098</v>
      </c>
      <c r="K259" s="74">
        <v>2.1945300000000065</v>
      </c>
      <c r="L259" s="75">
        <v>16.55000000000005</v>
      </c>
    </row>
    <row r="260" spans="1:12" x14ac:dyDescent="0.25">
      <c r="A260" s="29" t="s">
        <v>5020</v>
      </c>
      <c r="B260" s="29" t="s">
        <v>5457</v>
      </c>
      <c r="C260" s="29" t="s">
        <v>5458</v>
      </c>
      <c r="D260" s="30" t="s">
        <v>44</v>
      </c>
      <c r="E260" s="71" t="s">
        <v>504</v>
      </c>
      <c r="F260" s="71" t="s">
        <v>5459</v>
      </c>
      <c r="G260" s="71" t="s">
        <v>18</v>
      </c>
      <c r="H260" s="72">
        <v>3.3100000000000098</v>
      </c>
      <c r="I260" s="73">
        <v>0</v>
      </c>
      <c r="J260" s="73">
        <v>3.3100000000000098</v>
      </c>
      <c r="K260" s="74">
        <v>2.1945300000000065</v>
      </c>
      <c r="L260" s="75">
        <v>16.55000000000005</v>
      </c>
    </row>
    <row r="261" spans="1:12" x14ac:dyDescent="0.25">
      <c r="A261" s="29" t="s">
        <v>5020</v>
      </c>
      <c r="B261" s="29" t="s">
        <v>5460</v>
      </c>
      <c r="C261" s="29" t="s">
        <v>5461</v>
      </c>
      <c r="D261" s="30" t="s">
        <v>2007</v>
      </c>
      <c r="E261" s="71">
        <v>22209</v>
      </c>
      <c r="F261" s="71" t="s">
        <v>5462</v>
      </c>
      <c r="G261" s="71" t="s">
        <v>4</v>
      </c>
      <c r="H261" s="72">
        <v>3.31</v>
      </c>
      <c r="I261" s="73">
        <v>0</v>
      </c>
      <c r="J261" s="73">
        <v>3.31</v>
      </c>
      <c r="K261" s="74">
        <v>2.1945300000000003</v>
      </c>
      <c r="L261" s="75">
        <v>16.55</v>
      </c>
    </row>
    <row r="262" spans="1:12" x14ac:dyDescent="0.25">
      <c r="A262" s="29" t="s">
        <v>5020</v>
      </c>
      <c r="B262" s="29" t="s">
        <v>5463</v>
      </c>
      <c r="C262" s="29" t="s">
        <v>5464</v>
      </c>
      <c r="D262" s="30" t="s">
        <v>48</v>
      </c>
      <c r="E262" s="71" t="s">
        <v>331</v>
      </c>
      <c r="F262" s="71" t="s">
        <v>332</v>
      </c>
      <c r="G262" s="71" t="s">
        <v>5</v>
      </c>
      <c r="H262" s="72">
        <v>3.31</v>
      </c>
      <c r="I262" s="73">
        <v>0</v>
      </c>
      <c r="J262" s="73">
        <v>3.31</v>
      </c>
      <c r="K262" s="74">
        <v>2.1945300000000003</v>
      </c>
      <c r="L262" s="75">
        <v>16.55</v>
      </c>
    </row>
    <row r="263" spans="1:12" x14ac:dyDescent="0.25">
      <c r="A263" s="29" t="s">
        <v>5020</v>
      </c>
      <c r="B263" s="29" t="s">
        <v>5465</v>
      </c>
      <c r="C263" s="29" t="s">
        <v>5466</v>
      </c>
      <c r="D263" s="30" t="s">
        <v>1049</v>
      </c>
      <c r="E263" s="71" t="s">
        <v>702</v>
      </c>
      <c r="F263" s="71" t="s">
        <v>703</v>
      </c>
      <c r="G263" s="71" t="s">
        <v>20</v>
      </c>
      <c r="H263" s="72">
        <v>3.31</v>
      </c>
      <c r="I263" s="73">
        <v>0</v>
      </c>
      <c r="J263" s="73">
        <v>3.31</v>
      </c>
      <c r="K263" s="74">
        <v>2.1945300000000003</v>
      </c>
      <c r="L263" s="75">
        <v>16.55</v>
      </c>
    </row>
    <row r="264" spans="1:12" x14ac:dyDescent="0.25">
      <c r="A264" s="29" t="s">
        <v>5020</v>
      </c>
      <c r="B264" s="29" t="s">
        <v>5467</v>
      </c>
      <c r="C264" s="29" t="s">
        <v>5468</v>
      </c>
      <c r="D264" s="30" t="s">
        <v>1141</v>
      </c>
      <c r="E264" s="71" t="s">
        <v>612</v>
      </c>
      <c r="F264" s="71" t="s">
        <v>613</v>
      </c>
      <c r="G264" s="71" t="s">
        <v>5</v>
      </c>
      <c r="H264" s="72">
        <v>3.31</v>
      </c>
      <c r="I264" s="73">
        <v>0</v>
      </c>
      <c r="J264" s="73">
        <v>3.31</v>
      </c>
      <c r="K264" s="74">
        <v>2.1945300000000003</v>
      </c>
      <c r="L264" s="75">
        <v>16.55</v>
      </c>
    </row>
    <row r="265" spans="1:12" x14ac:dyDescent="0.25">
      <c r="A265" s="29" t="s">
        <v>5020</v>
      </c>
      <c r="B265" s="29" t="s">
        <v>5469</v>
      </c>
      <c r="C265" s="29" t="s">
        <v>5470</v>
      </c>
      <c r="D265" s="30" t="s">
        <v>30</v>
      </c>
      <c r="E265" s="71" t="s">
        <v>612</v>
      </c>
      <c r="F265" s="71" t="s">
        <v>613</v>
      </c>
      <c r="G265" s="71" t="s">
        <v>5</v>
      </c>
      <c r="H265" s="72">
        <v>3.31</v>
      </c>
      <c r="I265" s="73">
        <v>0</v>
      </c>
      <c r="J265" s="73">
        <v>3.31</v>
      </c>
      <c r="K265" s="74">
        <v>2.1945300000000003</v>
      </c>
      <c r="L265" s="75">
        <v>16.55</v>
      </c>
    </row>
    <row r="266" spans="1:12" x14ac:dyDescent="0.25">
      <c r="A266" s="29" t="s">
        <v>5020</v>
      </c>
      <c r="B266" s="29" t="s">
        <v>5450</v>
      </c>
      <c r="C266" s="29" t="s">
        <v>5471</v>
      </c>
      <c r="D266" s="30" t="s">
        <v>1016</v>
      </c>
      <c r="E266" s="71" t="s">
        <v>473</v>
      </c>
      <c r="F266" s="71" t="s">
        <v>5472</v>
      </c>
      <c r="G266" s="71" t="s">
        <v>15</v>
      </c>
      <c r="H266" s="72">
        <v>3.31</v>
      </c>
      <c r="I266" s="73">
        <v>0</v>
      </c>
      <c r="J266" s="73">
        <v>3.31</v>
      </c>
      <c r="K266" s="74">
        <v>2.1945300000000003</v>
      </c>
      <c r="L266" s="75">
        <v>16.55</v>
      </c>
    </row>
    <row r="267" spans="1:12" x14ac:dyDescent="0.25">
      <c r="A267" s="29" t="s">
        <v>5020</v>
      </c>
      <c r="B267" s="29" t="s">
        <v>5473</v>
      </c>
      <c r="C267" s="29" t="s">
        <v>5474</v>
      </c>
      <c r="D267" s="30" t="s">
        <v>962</v>
      </c>
      <c r="E267" s="71" t="s">
        <v>357</v>
      </c>
      <c r="F267" s="71" t="s">
        <v>358</v>
      </c>
      <c r="G267" s="71" t="s">
        <v>4</v>
      </c>
      <c r="H267" s="72">
        <v>3.31</v>
      </c>
      <c r="I267" s="73">
        <v>0</v>
      </c>
      <c r="J267" s="73">
        <v>3.31</v>
      </c>
      <c r="K267" s="74">
        <v>2.1945300000000003</v>
      </c>
      <c r="L267" s="75">
        <v>16.55</v>
      </c>
    </row>
    <row r="268" spans="1:12" x14ac:dyDescent="0.25">
      <c r="A268" s="29" t="s">
        <v>5020</v>
      </c>
      <c r="B268" s="29" t="s">
        <v>5475</v>
      </c>
      <c r="C268" s="29" t="s">
        <v>5476</v>
      </c>
      <c r="D268" s="30" t="s">
        <v>1180</v>
      </c>
      <c r="E268" s="71" t="s">
        <v>820</v>
      </c>
      <c r="F268" s="71" t="s">
        <v>5477</v>
      </c>
      <c r="G268" s="71" t="s">
        <v>10</v>
      </c>
      <c r="H268" s="72">
        <v>3.31</v>
      </c>
      <c r="I268" s="73">
        <v>0</v>
      </c>
      <c r="J268" s="73">
        <v>3.31</v>
      </c>
      <c r="K268" s="74">
        <v>2.1945300000000003</v>
      </c>
      <c r="L268" s="75">
        <v>16.55</v>
      </c>
    </row>
    <row r="269" spans="1:12" x14ac:dyDescent="0.25">
      <c r="A269" s="29" t="s">
        <v>5020</v>
      </c>
      <c r="B269" s="29" t="s">
        <v>5478</v>
      </c>
      <c r="C269" s="29" t="s">
        <v>5479</v>
      </c>
      <c r="D269" s="30" t="s">
        <v>1978</v>
      </c>
      <c r="E269" s="71" t="s">
        <v>117</v>
      </c>
      <c r="F269" s="71" t="s">
        <v>118</v>
      </c>
      <c r="G269" s="71" t="s">
        <v>3</v>
      </c>
      <c r="H269" s="72">
        <v>3.31</v>
      </c>
      <c r="I269" s="73">
        <v>0</v>
      </c>
      <c r="J269" s="73">
        <v>3.31</v>
      </c>
      <c r="K269" s="74">
        <v>2.1945300000000003</v>
      </c>
      <c r="L269" s="75">
        <v>16.55</v>
      </c>
    </row>
    <row r="270" spans="1:12" x14ac:dyDescent="0.25">
      <c r="A270" s="29" t="s">
        <v>5020</v>
      </c>
      <c r="B270" s="29" t="s">
        <v>5450</v>
      </c>
      <c r="C270" s="29" t="s">
        <v>5480</v>
      </c>
      <c r="D270" s="30" t="s">
        <v>1992</v>
      </c>
      <c r="E270" s="71" t="s">
        <v>154</v>
      </c>
      <c r="F270" s="71" t="s">
        <v>5481</v>
      </c>
      <c r="G270" s="71" t="s">
        <v>3</v>
      </c>
      <c r="H270" s="72">
        <v>3.31</v>
      </c>
      <c r="I270" s="73">
        <v>0</v>
      </c>
      <c r="J270" s="73">
        <v>3.31</v>
      </c>
      <c r="K270" s="74">
        <v>2.1945300000000003</v>
      </c>
      <c r="L270" s="75">
        <v>16.55</v>
      </c>
    </row>
    <row r="271" spans="1:12" x14ac:dyDescent="0.25">
      <c r="A271" s="29" t="s">
        <v>5020</v>
      </c>
      <c r="B271" s="29" t="s">
        <v>5482</v>
      </c>
      <c r="C271" s="29" t="s">
        <v>5483</v>
      </c>
      <c r="D271" s="30" t="s">
        <v>36</v>
      </c>
      <c r="E271" s="71" t="s">
        <v>396</v>
      </c>
      <c r="F271" s="71" t="s">
        <v>397</v>
      </c>
      <c r="G271" s="71" t="s">
        <v>15</v>
      </c>
      <c r="H271" s="72">
        <v>3.31</v>
      </c>
      <c r="I271" s="73">
        <v>0</v>
      </c>
      <c r="J271" s="73">
        <v>3.31</v>
      </c>
      <c r="K271" s="74">
        <v>2.1945300000000003</v>
      </c>
      <c r="L271" s="75">
        <v>16.55</v>
      </c>
    </row>
    <row r="272" spans="1:12" x14ac:dyDescent="0.25">
      <c r="A272" s="29" t="s">
        <v>5020</v>
      </c>
      <c r="B272" s="29" t="s">
        <v>5484</v>
      </c>
      <c r="C272" s="29" t="s">
        <v>5485</v>
      </c>
      <c r="D272" s="30" t="s">
        <v>940</v>
      </c>
      <c r="E272" s="71" t="s">
        <v>315</v>
      </c>
      <c r="F272" s="71" t="s">
        <v>316</v>
      </c>
      <c r="G272" s="71" t="s">
        <v>21</v>
      </c>
      <c r="H272" s="72">
        <v>3.31</v>
      </c>
      <c r="I272" s="73">
        <v>0</v>
      </c>
      <c r="J272" s="73">
        <v>3.31</v>
      </c>
      <c r="K272" s="74">
        <v>2.1945300000000003</v>
      </c>
      <c r="L272" s="75">
        <v>16.55</v>
      </c>
    </row>
    <row r="273" spans="1:12" x14ac:dyDescent="0.25">
      <c r="A273" s="29" t="s">
        <v>5020</v>
      </c>
      <c r="B273" s="29" t="s">
        <v>5486</v>
      </c>
      <c r="C273" s="29" t="s">
        <v>4473</v>
      </c>
      <c r="D273" s="30" t="s">
        <v>1660</v>
      </c>
      <c r="E273" s="71" t="s">
        <v>233</v>
      </c>
      <c r="F273" s="71" t="s">
        <v>234</v>
      </c>
      <c r="G273" s="71" t="s">
        <v>5</v>
      </c>
      <c r="H273" s="72">
        <v>3.31</v>
      </c>
      <c r="I273" s="73">
        <v>0</v>
      </c>
      <c r="J273" s="73">
        <v>3.31</v>
      </c>
      <c r="K273" s="74">
        <v>2.1945300000000003</v>
      </c>
      <c r="L273" s="75">
        <v>16.55</v>
      </c>
    </row>
    <row r="274" spans="1:12" x14ac:dyDescent="0.25">
      <c r="A274" s="29" t="s">
        <v>5020</v>
      </c>
      <c r="B274" s="29" t="s">
        <v>5487</v>
      </c>
      <c r="C274" s="29" t="s">
        <v>5488</v>
      </c>
      <c r="D274" s="30" t="s">
        <v>906</v>
      </c>
      <c r="E274" s="71" t="s">
        <v>419</v>
      </c>
      <c r="F274" s="71" t="s">
        <v>420</v>
      </c>
      <c r="G274" s="71" t="s">
        <v>13</v>
      </c>
      <c r="H274" s="72">
        <v>3.31</v>
      </c>
      <c r="I274" s="73">
        <v>0</v>
      </c>
      <c r="J274" s="73">
        <v>3.31</v>
      </c>
      <c r="K274" s="74">
        <v>2.1945300000000003</v>
      </c>
      <c r="L274" s="75">
        <v>16.55</v>
      </c>
    </row>
    <row r="275" spans="1:12" x14ac:dyDescent="0.25">
      <c r="A275" s="29" t="s">
        <v>5020</v>
      </c>
      <c r="B275" s="29" t="s">
        <v>5180</v>
      </c>
      <c r="C275" s="29" t="s">
        <v>5489</v>
      </c>
      <c r="D275" s="30" t="s">
        <v>1978</v>
      </c>
      <c r="E275" s="71" t="s">
        <v>117</v>
      </c>
      <c r="F275" s="71" t="s">
        <v>118</v>
      </c>
      <c r="G275" s="71" t="s">
        <v>3</v>
      </c>
      <c r="H275" s="72">
        <v>3.31</v>
      </c>
      <c r="I275" s="73">
        <v>0</v>
      </c>
      <c r="J275" s="73">
        <v>3.31</v>
      </c>
      <c r="K275" s="74">
        <v>2.1945300000000003</v>
      </c>
      <c r="L275" s="75">
        <v>16.55</v>
      </c>
    </row>
    <row r="276" spans="1:12" x14ac:dyDescent="0.25">
      <c r="A276" s="29" t="s">
        <v>5020</v>
      </c>
      <c r="B276" s="29" t="s">
        <v>5486</v>
      </c>
      <c r="C276" s="29" t="s">
        <v>5490</v>
      </c>
      <c r="D276" s="30" t="s">
        <v>1049</v>
      </c>
      <c r="E276" s="71" t="s">
        <v>702</v>
      </c>
      <c r="F276" s="71" t="s">
        <v>703</v>
      </c>
      <c r="G276" s="71" t="s">
        <v>20</v>
      </c>
      <c r="H276" s="72">
        <v>3.31</v>
      </c>
      <c r="I276" s="73">
        <v>0</v>
      </c>
      <c r="J276" s="73">
        <v>3.31</v>
      </c>
      <c r="K276" s="74">
        <v>2.1945300000000003</v>
      </c>
      <c r="L276" s="75">
        <v>16.55</v>
      </c>
    </row>
    <row r="277" spans="1:12" x14ac:dyDescent="0.25">
      <c r="A277" s="29" t="s">
        <v>5020</v>
      </c>
      <c r="B277" s="29" t="s">
        <v>5486</v>
      </c>
      <c r="C277" s="29" t="s">
        <v>5491</v>
      </c>
      <c r="D277" s="30" t="s">
        <v>2007</v>
      </c>
      <c r="E277" s="71" t="s">
        <v>127</v>
      </c>
      <c r="F277" s="71" t="s">
        <v>128</v>
      </c>
      <c r="G277" s="71" t="s">
        <v>3</v>
      </c>
      <c r="H277" s="72">
        <v>3.31</v>
      </c>
      <c r="I277" s="73">
        <v>0</v>
      </c>
      <c r="J277" s="73">
        <v>3.31</v>
      </c>
      <c r="K277" s="74">
        <v>2.1945300000000003</v>
      </c>
      <c r="L277" s="75">
        <v>16.55</v>
      </c>
    </row>
    <row r="278" spans="1:12" x14ac:dyDescent="0.25">
      <c r="A278" s="29" t="s">
        <v>5020</v>
      </c>
      <c r="B278" s="29" t="s">
        <v>5028</v>
      </c>
      <c r="C278" s="29" t="s">
        <v>5492</v>
      </c>
      <c r="D278" s="30" t="s">
        <v>31</v>
      </c>
      <c r="E278" s="71" t="s">
        <v>247</v>
      </c>
      <c r="F278" s="71" t="s">
        <v>248</v>
      </c>
      <c r="G278" s="71" t="s">
        <v>18</v>
      </c>
      <c r="H278" s="72">
        <v>2.4825000000000101</v>
      </c>
      <c r="I278" s="73">
        <v>0</v>
      </c>
      <c r="J278" s="73">
        <v>2.4825000000000101</v>
      </c>
      <c r="K278" s="74">
        <v>1.6458975000000069</v>
      </c>
      <c r="L278" s="75">
        <v>12.412500000000051</v>
      </c>
    </row>
    <row r="279" spans="1:12" x14ac:dyDescent="0.25">
      <c r="A279" s="29" t="s">
        <v>5020</v>
      </c>
      <c r="B279" s="29" t="s">
        <v>5493</v>
      </c>
      <c r="C279" s="29" t="s">
        <v>5494</v>
      </c>
      <c r="D279" s="30" t="s">
        <v>1902</v>
      </c>
      <c r="E279" s="71" t="s">
        <v>838</v>
      </c>
      <c r="F279" s="71" t="s">
        <v>839</v>
      </c>
      <c r="G279" s="71" t="s">
        <v>12</v>
      </c>
      <c r="H279" s="72">
        <v>2.4825000000000101</v>
      </c>
      <c r="I279" s="73">
        <v>0</v>
      </c>
      <c r="J279" s="73">
        <v>2.4825000000000101</v>
      </c>
      <c r="K279" s="74">
        <v>1.6458975000000069</v>
      </c>
      <c r="L279" s="75">
        <v>12.412500000000051</v>
      </c>
    </row>
    <row r="280" spans="1:12" x14ac:dyDescent="0.25">
      <c r="A280" s="29" t="s">
        <v>5020</v>
      </c>
      <c r="B280" s="29" t="s">
        <v>5495</v>
      </c>
      <c r="C280" s="29" t="s">
        <v>5496</v>
      </c>
      <c r="D280" s="30" t="s">
        <v>1049</v>
      </c>
      <c r="E280" s="71" t="s">
        <v>702</v>
      </c>
      <c r="F280" s="71" t="s">
        <v>703</v>
      </c>
      <c r="G280" s="71" t="s">
        <v>20</v>
      </c>
      <c r="H280" s="72">
        <v>2.4825000000000101</v>
      </c>
      <c r="I280" s="73">
        <v>0</v>
      </c>
      <c r="J280" s="73">
        <v>2.4825000000000101</v>
      </c>
      <c r="K280" s="74">
        <v>1.6458975000000069</v>
      </c>
      <c r="L280" s="75">
        <v>12.412500000000051</v>
      </c>
    </row>
    <row r="281" spans="1:12" x14ac:dyDescent="0.25">
      <c r="A281" s="29" t="s">
        <v>5020</v>
      </c>
      <c r="B281" s="29" t="s">
        <v>5497</v>
      </c>
      <c r="C281" s="29" t="s">
        <v>5498</v>
      </c>
      <c r="D281" s="30" t="s">
        <v>1141</v>
      </c>
      <c r="E281" s="71" t="s">
        <v>612</v>
      </c>
      <c r="F281" s="71" t="s">
        <v>613</v>
      </c>
      <c r="G281" s="71" t="s">
        <v>5</v>
      </c>
      <c r="H281" s="72">
        <v>2.4825000000000101</v>
      </c>
      <c r="I281" s="73">
        <v>0</v>
      </c>
      <c r="J281" s="73">
        <v>2.4825000000000101</v>
      </c>
      <c r="K281" s="74">
        <v>1.6458975000000069</v>
      </c>
      <c r="L281" s="75">
        <v>12.412500000000051</v>
      </c>
    </row>
    <row r="282" spans="1:12" x14ac:dyDescent="0.25">
      <c r="A282" s="29" t="s">
        <v>5020</v>
      </c>
      <c r="B282" s="29" t="s">
        <v>5499</v>
      </c>
      <c r="C282" s="29" t="s">
        <v>5500</v>
      </c>
      <c r="D282" s="30" t="s">
        <v>918</v>
      </c>
      <c r="E282" s="71" t="s">
        <v>558</v>
      </c>
      <c r="F282" s="71" t="s">
        <v>5093</v>
      </c>
      <c r="G282" s="71" t="s">
        <v>21</v>
      </c>
      <c r="H282" s="72">
        <v>2.4825000000000101</v>
      </c>
      <c r="I282" s="73">
        <v>0</v>
      </c>
      <c r="J282" s="73">
        <v>2.4825000000000101</v>
      </c>
      <c r="K282" s="74">
        <v>1.6458975000000069</v>
      </c>
      <c r="L282" s="75">
        <v>12.412500000000051</v>
      </c>
    </row>
    <row r="283" spans="1:12" x14ac:dyDescent="0.25">
      <c r="A283" s="29" t="s">
        <v>5020</v>
      </c>
      <c r="B283" s="29" t="s">
        <v>5501</v>
      </c>
      <c r="C283" s="29" t="s">
        <v>5502</v>
      </c>
      <c r="D283" s="30" t="s">
        <v>1177</v>
      </c>
      <c r="E283" s="71" t="s">
        <v>51</v>
      </c>
      <c r="F283" s="71" t="s">
        <v>819</v>
      </c>
      <c r="G283" s="71" t="s">
        <v>9</v>
      </c>
      <c r="H283" s="72">
        <v>2.4825000000000101</v>
      </c>
      <c r="I283" s="73">
        <v>0</v>
      </c>
      <c r="J283" s="73">
        <v>2.4825000000000101</v>
      </c>
      <c r="K283" s="74">
        <v>1.6458975000000069</v>
      </c>
      <c r="L283" s="75">
        <v>12.412500000000051</v>
      </c>
    </row>
    <row r="284" spans="1:12" x14ac:dyDescent="0.25">
      <c r="A284" s="29" t="s">
        <v>5020</v>
      </c>
      <c r="B284" s="29" t="s">
        <v>5503</v>
      </c>
      <c r="C284" s="29" t="s">
        <v>5504</v>
      </c>
      <c r="D284" s="30" t="s">
        <v>1177</v>
      </c>
      <c r="E284" s="71" t="s">
        <v>51</v>
      </c>
      <c r="F284" s="71" t="s">
        <v>819</v>
      </c>
      <c r="G284" s="71" t="s">
        <v>9</v>
      </c>
      <c r="H284" s="72">
        <v>2.4825000000000101</v>
      </c>
      <c r="I284" s="73">
        <v>0</v>
      </c>
      <c r="J284" s="73">
        <v>2.4825000000000101</v>
      </c>
      <c r="K284" s="74">
        <v>1.6458975000000069</v>
      </c>
      <c r="L284" s="75">
        <v>12.412500000000051</v>
      </c>
    </row>
    <row r="285" spans="1:12" x14ac:dyDescent="0.25">
      <c r="A285" s="29" t="s">
        <v>5020</v>
      </c>
      <c r="B285" s="29" t="s">
        <v>5505</v>
      </c>
      <c r="C285" s="29" t="s">
        <v>5506</v>
      </c>
      <c r="D285" s="30" t="s">
        <v>970</v>
      </c>
      <c r="E285" s="71" t="s">
        <v>363</v>
      </c>
      <c r="F285" s="71" t="s">
        <v>364</v>
      </c>
      <c r="G285" s="71" t="s">
        <v>9</v>
      </c>
      <c r="H285" s="72">
        <v>2.4825000000000101</v>
      </c>
      <c r="I285" s="73">
        <v>0</v>
      </c>
      <c r="J285" s="73">
        <v>2.4825000000000101</v>
      </c>
      <c r="K285" s="74">
        <v>1.6458975000000069</v>
      </c>
      <c r="L285" s="75">
        <v>12.412500000000051</v>
      </c>
    </row>
    <row r="286" spans="1:12" x14ac:dyDescent="0.25">
      <c r="A286" s="29" t="s">
        <v>5020</v>
      </c>
      <c r="B286" s="29" t="s">
        <v>5507</v>
      </c>
      <c r="C286" s="29" t="s">
        <v>5508</v>
      </c>
      <c r="D286" s="30" t="s">
        <v>903</v>
      </c>
      <c r="E286" s="71" t="s">
        <v>215</v>
      </c>
      <c r="F286" s="71" t="s">
        <v>216</v>
      </c>
      <c r="G286" s="71" t="s">
        <v>9</v>
      </c>
      <c r="H286" s="72">
        <v>2.4825000000000101</v>
      </c>
      <c r="I286" s="73">
        <v>0</v>
      </c>
      <c r="J286" s="73">
        <v>2.4825000000000101</v>
      </c>
      <c r="K286" s="74">
        <v>1.6458975000000069</v>
      </c>
      <c r="L286" s="75">
        <v>12.412500000000051</v>
      </c>
    </row>
    <row r="287" spans="1:12" x14ac:dyDescent="0.25">
      <c r="A287" s="29" t="s">
        <v>5020</v>
      </c>
      <c r="B287" s="29" t="s">
        <v>5509</v>
      </c>
      <c r="C287" s="29" t="s">
        <v>1925</v>
      </c>
      <c r="D287" s="30" t="s">
        <v>35</v>
      </c>
      <c r="E287" s="71" t="s">
        <v>325</v>
      </c>
      <c r="F287" s="71" t="s">
        <v>326</v>
      </c>
      <c r="G287" s="71" t="s">
        <v>5</v>
      </c>
      <c r="H287" s="72">
        <v>2.4825000000000101</v>
      </c>
      <c r="I287" s="73">
        <v>0</v>
      </c>
      <c r="J287" s="73">
        <v>2.4825000000000101</v>
      </c>
      <c r="K287" s="74">
        <v>1.6458975000000069</v>
      </c>
      <c r="L287" s="75">
        <v>12.412500000000051</v>
      </c>
    </row>
    <row r="288" spans="1:12" x14ac:dyDescent="0.25">
      <c r="A288" s="29" t="s">
        <v>5020</v>
      </c>
      <c r="B288" s="29" t="s">
        <v>5510</v>
      </c>
      <c r="C288" s="29" t="s">
        <v>5511</v>
      </c>
      <c r="D288" s="30" t="s">
        <v>987</v>
      </c>
      <c r="E288" s="71" t="s">
        <v>387</v>
      </c>
      <c r="F288" s="71" t="s">
        <v>5512</v>
      </c>
      <c r="G288" s="71" t="s">
        <v>9</v>
      </c>
      <c r="H288" s="72">
        <v>2.4825000000000101</v>
      </c>
      <c r="I288" s="73">
        <v>0</v>
      </c>
      <c r="J288" s="73">
        <v>2.4825000000000101</v>
      </c>
      <c r="K288" s="74">
        <v>1.6458975000000069</v>
      </c>
      <c r="L288" s="75">
        <v>12.412500000000051</v>
      </c>
    </row>
    <row r="289" spans="1:12" x14ac:dyDescent="0.25">
      <c r="A289" s="29" t="s">
        <v>5020</v>
      </c>
      <c r="B289" s="29" t="s">
        <v>5513</v>
      </c>
      <c r="C289" s="29" t="s">
        <v>5514</v>
      </c>
      <c r="D289" s="30" t="s">
        <v>32</v>
      </c>
      <c r="E289" s="71" t="s">
        <v>275</v>
      </c>
      <c r="F289" s="71" t="s">
        <v>276</v>
      </c>
      <c r="G289" s="71" t="s">
        <v>5</v>
      </c>
      <c r="H289" s="72">
        <v>2.4825000000000101</v>
      </c>
      <c r="I289" s="73">
        <v>0</v>
      </c>
      <c r="J289" s="73">
        <v>2.4825000000000101</v>
      </c>
      <c r="K289" s="74">
        <v>1.6458975000000069</v>
      </c>
      <c r="L289" s="75">
        <v>12.412500000000051</v>
      </c>
    </row>
    <row r="290" spans="1:12" x14ac:dyDescent="0.25">
      <c r="A290" s="29" t="s">
        <v>5020</v>
      </c>
      <c r="B290" s="29" t="s">
        <v>5515</v>
      </c>
      <c r="C290" s="29" t="s">
        <v>5516</v>
      </c>
      <c r="D290" s="30" t="s">
        <v>1141</v>
      </c>
      <c r="E290" s="71" t="s">
        <v>612</v>
      </c>
      <c r="F290" s="71" t="s">
        <v>613</v>
      </c>
      <c r="G290" s="71" t="s">
        <v>5</v>
      </c>
      <c r="H290" s="72">
        <v>2.4825000000000101</v>
      </c>
      <c r="I290" s="73">
        <v>0</v>
      </c>
      <c r="J290" s="73">
        <v>2.4825000000000101</v>
      </c>
      <c r="K290" s="74">
        <v>1.6458975000000069</v>
      </c>
      <c r="L290" s="75">
        <v>12.412500000000051</v>
      </c>
    </row>
    <row r="291" spans="1:12" x14ac:dyDescent="0.25">
      <c r="A291" s="29" t="s">
        <v>5020</v>
      </c>
      <c r="B291" s="29" t="s">
        <v>5517</v>
      </c>
      <c r="C291" s="29" t="s">
        <v>5518</v>
      </c>
      <c r="D291" s="30" t="s">
        <v>35</v>
      </c>
      <c r="E291" s="71" t="s">
        <v>257</v>
      </c>
      <c r="F291" s="71" t="s">
        <v>5073</v>
      </c>
      <c r="G291" s="71" t="s">
        <v>19</v>
      </c>
      <c r="H291" s="72">
        <v>2.4825000000000101</v>
      </c>
      <c r="I291" s="73">
        <v>0</v>
      </c>
      <c r="J291" s="73">
        <v>2.4825000000000101</v>
      </c>
      <c r="K291" s="74">
        <v>1.6458975000000069</v>
      </c>
      <c r="L291" s="75">
        <v>12.412500000000051</v>
      </c>
    </row>
    <row r="292" spans="1:12" x14ac:dyDescent="0.25">
      <c r="A292" s="29" t="s">
        <v>5020</v>
      </c>
      <c r="B292" s="29" t="s">
        <v>5519</v>
      </c>
      <c r="C292" s="29" t="s">
        <v>5520</v>
      </c>
      <c r="D292" s="30" t="s">
        <v>1154</v>
      </c>
      <c r="E292" s="71" t="s">
        <v>612</v>
      </c>
      <c r="F292" s="71" t="s">
        <v>613</v>
      </c>
      <c r="G292" s="71" t="s">
        <v>5</v>
      </c>
      <c r="H292" s="72">
        <v>2.4825000000000101</v>
      </c>
      <c r="I292" s="73">
        <v>0</v>
      </c>
      <c r="J292" s="73">
        <v>2.4825000000000101</v>
      </c>
      <c r="K292" s="74">
        <v>1.6458975000000069</v>
      </c>
      <c r="L292" s="75">
        <v>12.412500000000051</v>
      </c>
    </row>
    <row r="293" spans="1:12" x14ac:dyDescent="0.25">
      <c r="A293" s="29" t="s">
        <v>5020</v>
      </c>
      <c r="B293" s="29" t="s">
        <v>5521</v>
      </c>
      <c r="C293" s="29" t="s">
        <v>5522</v>
      </c>
      <c r="D293" s="30" t="s">
        <v>1177</v>
      </c>
      <c r="E293" s="71" t="s">
        <v>51</v>
      </c>
      <c r="F293" s="71" t="s">
        <v>819</v>
      </c>
      <c r="G293" s="71" t="s">
        <v>9</v>
      </c>
      <c r="H293" s="72">
        <v>2.4825000000000101</v>
      </c>
      <c r="I293" s="73">
        <v>0</v>
      </c>
      <c r="J293" s="73">
        <v>2.4825000000000101</v>
      </c>
      <c r="K293" s="74">
        <v>1.6458975000000069</v>
      </c>
      <c r="L293" s="75">
        <v>12.412500000000051</v>
      </c>
    </row>
    <row r="294" spans="1:12" x14ac:dyDescent="0.25">
      <c r="A294" s="29" t="s">
        <v>5020</v>
      </c>
      <c r="B294" s="29" t="s">
        <v>5523</v>
      </c>
      <c r="C294" s="29" t="s">
        <v>5524</v>
      </c>
      <c r="D294" s="30" t="s">
        <v>1056</v>
      </c>
      <c r="E294" s="71" t="s">
        <v>211</v>
      </c>
      <c r="F294" s="71" t="s">
        <v>212</v>
      </c>
      <c r="G294" s="71" t="s">
        <v>11</v>
      </c>
      <c r="H294" s="72">
        <v>2.4825000000000101</v>
      </c>
      <c r="I294" s="73">
        <v>0</v>
      </c>
      <c r="J294" s="73">
        <v>2.4825000000000101</v>
      </c>
      <c r="K294" s="74">
        <v>1.6458975000000069</v>
      </c>
      <c r="L294" s="75">
        <v>12.412500000000051</v>
      </c>
    </row>
    <row r="295" spans="1:12" x14ac:dyDescent="0.25">
      <c r="A295" s="29" t="s">
        <v>5020</v>
      </c>
      <c r="B295" s="29" t="s">
        <v>5525</v>
      </c>
      <c r="C295" s="29" t="s">
        <v>5526</v>
      </c>
      <c r="D295" s="30" t="s">
        <v>1240</v>
      </c>
      <c r="E295" s="71" t="s">
        <v>798</v>
      </c>
      <c r="F295" s="71" t="s">
        <v>5527</v>
      </c>
      <c r="G295" s="71" t="s">
        <v>9</v>
      </c>
      <c r="H295" s="72">
        <v>2.4825000000000101</v>
      </c>
      <c r="I295" s="73">
        <v>0</v>
      </c>
      <c r="J295" s="73">
        <v>2.4825000000000101</v>
      </c>
      <c r="K295" s="74">
        <v>1.6458975000000069</v>
      </c>
      <c r="L295" s="75">
        <v>12.412500000000051</v>
      </c>
    </row>
    <row r="296" spans="1:12" x14ac:dyDescent="0.25">
      <c r="A296" s="29" t="s">
        <v>5020</v>
      </c>
      <c r="B296" s="29" t="s">
        <v>5528</v>
      </c>
      <c r="C296" s="29" t="s">
        <v>5529</v>
      </c>
      <c r="D296" s="30" t="s">
        <v>1198</v>
      </c>
      <c r="E296" s="71" t="s">
        <v>281</v>
      </c>
      <c r="F296" s="71" t="s">
        <v>282</v>
      </c>
      <c r="G296" s="71" t="s">
        <v>5</v>
      </c>
      <c r="H296" s="72">
        <v>2.4825000000000101</v>
      </c>
      <c r="I296" s="73">
        <v>0</v>
      </c>
      <c r="J296" s="73">
        <v>2.4825000000000101</v>
      </c>
      <c r="K296" s="74">
        <v>1.6458975000000069</v>
      </c>
      <c r="L296" s="75">
        <v>12.412500000000051</v>
      </c>
    </row>
    <row r="297" spans="1:12" x14ac:dyDescent="0.25">
      <c r="A297" s="29" t="s">
        <v>5020</v>
      </c>
      <c r="B297" s="29" t="s">
        <v>5530</v>
      </c>
      <c r="C297" s="29" t="s">
        <v>5531</v>
      </c>
      <c r="D297" s="30" t="s">
        <v>1885</v>
      </c>
      <c r="E297" s="71" t="s">
        <v>826</v>
      </c>
      <c r="F297" s="71" t="s">
        <v>827</v>
      </c>
      <c r="G297" s="71" t="s">
        <v>12</v>
      </c>
      <c r="H297" s="72">
        <v>2.4825000000000101</v>
      </c>
      <c r="I297" s="73">
        <v>0</v>
      </c>
      <c r="J297" s="73">
        <v>2.4825000000000101</v>
      </c>
      <c r="K297" s="74">
        <v>1.6458975000000069</v>
      </c>
      <c r="L297" s="75">
        <v>12.412500000000051</v>
      </c>
    </row>
    <row r="298" spans="1:12" x14ac:dyDescent="0.25">
      <c r="A298" s="29" t="s">
        <v>5020</v>
      </c>
      <c r="B298" s="29" t="s">
        <v>5532</v>
      </c>
      <c r="C298" s="29" t="s">
        <v>5533</v>
      </c>
      <c r="D298" s="30" t="s">
        <v>2004</v>
      </c>
      <c r="E298" s="71" t="s">
        <v>129</v>
      </c>
      <c r="F298" s="71" t="s">
        <v>130</v>
      </c>
      <c r="G298" s="71" t="s">
        <v>3</v>
      </c>
      <c r="H298" s="72">
        <v>2.4825000000000101</v>
      </c>
      <c r="I298" s="73">
        <v>0</v>
      </c>
      <c r="J298" s="73">
        <v>2.4825000000000101</v>
      </c>
      <c r="K298" s="74">
        <v>1.6458975000000069</v>
      </c>
      <c r="L298" s="75">
        <v>12.412500000000051</v>
      </c>
    </row>
    <row r="299" spans="1:12" x14ac:dyDescent="0.25">
      <c r="A299" s="29" t="s">
        <v>5020</v>
      </c>
      <c r="B299" s="29" t="s">
        <v>5534</v>
      </c>
      <c r="C299" s="29" t="s">
        <v>5535</v>
      </c>
      <c r="D299" s="30" t="s">
        <v>962</v>
      </c>
      <c r="E299" s="71" t="s">
        <v>357</v>
      </c>
      <c r="F299" s="71" t="s">
        <v>358</v>
      </c>
      <c r="G299" s="71" t="s">
        <v>4</v>
      </c>
      <c r="H299" s="72">
        <v>2.4825000000000101</v>
      </c>
      <c r="I299" s="73">
        <v>0</v>
      </c>
      <c r="J299" s="73">
        <v>2.4825000000000101</v>
      </c>
      <c r="K299" s="74">
        <v>1.6458975000000069</v>
      </c>
      <c r="L299" s="75">
        <v>12.412500000000051</v>
      </c>
    </row>
    <row r="300" spans="1:12" x14ac:dyDescent="0.25">
      <c r="A300" s="29" t="s">
        <v>5020</v>
      </c>
      <c r="B300" s="29" t="s">
        <v>5536</v>
      </c>
      <c r="C300" s="29" t="s">
        <v>5537</v>
      </c>
      <c r="D300" s="30" t="s">
        <v>987</v>
      </c>
      <c r="E300" s="71" t="s">
        <v>195</v>
      </c>
      <c r="F300" s="71" t="s">
        <v>5138</v>
      </c>
      <c r="G300" s="71" t="s">
        <v>9</v>
      </c>
      <c r="H300" s="72">
        <v>2.4824999999999999</v>
      </c>
      <c r="I300" s="73">
        <v>0</v>
      </c>
      <c r="J300" s="73">
        <v>2.4824999999999999</v>
      </c>
      <c r="K300" s="74">
        <v>1.6458975</v>
      </c>
      <c r="L300" s="75">
        <v>12.4125</v>
      </c>
    </row>
    <row r="301" spans="1:12" x14ac:dyDescent="0.25">
      <c r="A301" s="29" t="s">
        <v>5020</v>
      </c>
      <c r="B301" s="29" t="s">
        <v>5538</v>
      </c>
      <c r="C301" s="29" t="s">
        <v>5539</v>
      </c>
      <c r="D301" s="30" t="s">
        <v>906</v>
      </c>
      <c r="E301" s="71" t="s">
        <v>417</v>
      </c>
      <c r="F301" s="71" t="s">
        <v>418</v>
      </c>
      <c r="G301" s="71" t="s">
        <v>13</v>
      </c>
      <c r="H301" s="72">
        <v>1.575</v>
      </c>
      <c r="I301" s="73">
        <v>0</v>
      </c>
      <c r="J301" s="73">
        <v>1.575</v>
      </c>
      <c r="K301" s="74">
        <v>1.0442250000000002</v>
      </c>
      <c r="L301" s="75">
        <v>7.875</v>
      </c>
    </row>
  </sheetData>
  <autoFilter ref="A2:L301" xr:uid="{1FBA05A5-BC5D-40DA-85CE-E41DE1DAF1BB}"/>
  <mergeCells count="1">
    <mergeCell ref="I1:J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12</vt:i4>
      </vt:variant>
      <vt:variant>
        <vt:lpstr>Plages nommées</vt:lpstr>
      </vt:variant>
      <vt:variant>
        <vt:i4>1</vt:i4>
      </vt:variant>
    </vt:vector>
  </HeadingPairs>
  <TitlesOfParts>
    <vt:vector size="13" baseType="lpstr">
      <vt:lpstr>Présentation</vt:lpstr>
      <vt:lpstr>TOTAL BIODECHETS</vt:lpstr>
      <vt:lpstr>Menages</vt:lpstr>
      <vt:lpstr>Maternelle Primaire</vt:lpstr>
      <vt:lpstr>Collège Lycée</vt:lpstr>
      <vt:lpstr>EHPAD</vt:lpstr>
      <vt:lpstr>Hopitaux Cliniques</vt:lpstr>
      <vt:lpstr>Restaurant</vt:lpstr>
      <vt:lpstr>GMS</vt:lpstr>
      <vt:lpstr>IAA</vt:lpstr>
      <vt:lpstr>Commerce de gros</vt:lpstr>
      <vt:lpstr>Boue et Graisse IAA</vt:lpstr>
      <vt:lpstr>EHPAD!EHPAD35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Gary Lucarelli</cp:lastModifiedBy>
  <dcterms:created xsi:type="dcterms:W3CDTF">2024-04-08T16:40:31Z</dcterms:created>
  <dcterms:modified xsi:type="dcterms:W3CDTF">2024-06-12T10:03:45Z</dcterms:modified>
</cp:coreProperties>
</file>